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J93" i="1"/>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A1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J10"/>
</calcChain>
</file>

<file path=xl/sharedStrings.xml><?xml version="1.0" encoding="utf-8"?>
<sst xmlns="http://schemas.openxmlformats.org/spreadsheetml/2006/main" count="690" uniqueCount="342">
  <si>
    <t>к Правилам приобретения товаров и услуг организаций, осуществляющих функции по защите прав ребенка</t>
  </si>
  <si>
    <t>План приобретения товаров и услуг</t>
  </si>
  <si>
    <r>
      <t xml:space="preserve">БИН заказчика: </t>
    </r>
    <r>
      <rPr>
        <b/>
        <u/>
        <sz val="11"/>
        <rFont val="Times New Roman"/>
        <family val="1"/>
        <charset val="204"/>
      </rPr>
      <t>080440024392</t>
    </r>
  </si>
  <si>
    <r>
      <t xml:space="preserve">Наименование заказчика (на казахском языке): </t>
    </r>
    <r>
      <rPr>
        <b/>
        <u/>
        <sz val="11"/>
        <rFont val="Times New Roman"/>
        <family val="1"/>
        <charset val="204"/>
      </rPr>
      <t>Астана қаласы әкімдігінің "Мамандандырылған балалар үйі" МКМ</t>
    </r>
  </si>
  <si>
    <r>
      <t xml:space="preserve">Наименование заказчика (на русском языке): </t>
    </r>
    <r>
      <rPr>
        <b/>
        <u/>
        <sz val="11"/>
        <rFont val="Times New Roman"/>
        <family val="1"/>
        <charset val="204"/>
      </rPr>
      <t>ГКУ "Специализированный дом ребенка" акимата города Астаны</t>
    </r>
  </si>
  <si>
    <r>
      <t xml:space="preserve">Год: </t>
    </r>
    <r>
      <rPr>
        <b/>
        <u/>
        <sz val="11"/>
        <rFont val="Times New Roman"/>
        <family val="1"/>
        <charset val="204"/>
      </rPr>
      <t>2018</t>
    </r>
  </si>
  <si>
    <t>№ п/п</t>
  </si>
  <si>
    <t>Вид предмета приобре-тения</t>
  </si>
  <si>
    <t>Наименование приобретаемых услуг или товаров на казахском языке</t>
  </si>
  <si>
    <t>Наименование приобретаемых услуг или товаров на русском языке</t>
  </si>
  <si>
    <t>Характеристика (описание) услуг или товаров на казахском языке</t>
  </si>
  <si>
    <t>Характеристика (описание) услуг или товаров на русском языке</t>
  </si>
  <si>
    <t>Ед. изм.</t>
  </si>
  <si>
    <t xml:space="preserve">Кол-во, объём </t>
  </si>
  <si>
    <t>Цена за единицу, тенге, без учета НДС</t>
  </si>
  <si>
    <t>Общая сумма, утвержденная для приобретения, тенге, без учета НДС</t>
  </si>
  <si>
    <t>Срок оказания услуг или поставки товара</t>
  </si>
  <si>
    <t>Место оказания услуг или поставки товара</t>
  </si>
  <si>
    <t>Размер авансового платежа, %</t>
  </si>
  <si>
    <t>товар</t>
  </si>
  <si>
    <t>жанар-май</t>
  </si>
  <si>
    <t>Бензин</t>
  </si>
  <si>
    <t>АИ-9 талондармен</t>
  </si>
  <si>
    <t>АИ 92 в талонах</t>
  </si>
  <si>
    <t>л</t>
  </si>
  <si>
    <t xml:space="preserve">в течение года по заявкам Заказчика </t>
  </si>
  <si>
    <t>г. Астана, ул. Манаса 17/1</t>
  </si>
  <si>
    <t>қағаз сүлгілер</t>
  </si>
  <si>
    <t>Бумажные полотенца</t>
  </si>
  <si>
    <t>Гильзадағы ас үй қағаз сүлгілер, ас үйлік арналған гильзе, орамда 12 метр, 100% целлюлозадан</t>
  </si>
  <si>
    <t>Бумажные полотенца кухонные на гильзе, в рулоне 12 метров из 100% целлюлозы</t>
  </si>
  <si>
    <t>шт</t>
  </si>
  <si>
    <t>қағаз майлықтар</t>
  </si>
  <si>
    <t>Бумажные салфетки</t>
  </si>
  <si>
    <t xml:space="preserve">ақ сулық, бір қабатты, бедерленген, хош иісті </t>
  </si>
  <si>
    <t>Салфетки  белые, однослойные, с тиснением, без ароматизации</t>
  </si>
  <si>
    <t>2 қабатты түрлі-түсті тематикалық майлықтар</t>
  </si>
  <si>
    <t>Цветные тематические салфетки 2-х слойные</t>
  </si>
  <si>
    <t>Дастархан жаю майлықтары  2-қабатты. түрлі-түсті 33*33 пачкада 20 парақ</t>
  </si>
  <si>
    <t>Салфетки сервировочные  2-сл. цветные 33*33  в пачке 20 листов</t>
  </si>
  <si>
    <t>жылыту жүйесінің лайұстау</t>
  </si>
  <si>
    <t>Грязевик для системы отопления</t>
  </si>
  <si>
    <t xml:space="preserve"> лайұстар, (DN 40)</t>
  </si>
  <si>
    <t xml:space="preserve">Грязевик, (DN 40) </t>
  </si>
  <si>
    <t xml:space="preserve"> лайұстар, (DN 50)
</t>
  </si>
  <si>
    <t>Грязевик, (DN 50)</t>
  </si>
  <si>
    <t xml:space="preserve"> лайұстар, (DN 80)</t>
  </si>
  <si>
    <t>Грязевик, (DN 80)</t>
  </si>
  <si>
    <t>мақта-матадан жасалынған шалбарлар</t>
  </si>
  <si>
    <t>Ползунки трикотаж</t>
  </si>
  <si>
    <t xml:space="preserve"> 0,9 айдан 24  айға дейінгі қыздар мен ұлдарға арналған шалбарлар  </t>
  </si>
  <si>
    <t>Ползунки для мальчиков и девочек с0,9мес,до24месяцев.</t>
  </si>
  <si>
    <t>балаларға арналған бодилер</t>
  </si>
  <si>
    <t>Боди детское</t>
  </si>
  <si>
    <t xml:space="preserve">
1-ден 3 жасқа дейін балаларға арналған ұзын жеңді табиғи трикотаж мақтадан жасалған  боди,   
төменгі және иықта тот баспайтын болаттан жасалған  металл түймесі бар</t>
  </si>
  <si>
    <t>Боди с длинными рукавами из натурального трикотажного хлопка для детей от 1года до 3лет с металлической кнопкой по низу и на плечах  из нержавеющей стали</t>
  </si>
  <si>
    <t>комбидрез</t>
  </si>
  <si>
    <t>Комбидрез</t>
  </si>
  <si>
    <t xml:space="preserve"> 1 жастан 3 жасқа дейінгі қыздар және ұлдарға арналған комбидрез.Бұйымдар 100% тығыз мақтадан жасалған</t>
  </si>
  <si>
    <t>Комбидрез для девочек и мальчиков с 1года и до 3 лет.Изделия из 100% плотного хлопка</t>
  </si>
  <si>
    <t>футболкалар</t>
  </si>
  <si>
    <t>Футболки</t>
  </si>
  <si>
    <t xml:space="preserve">  Трикотаж мақтадан жасалған денеге  жағымды қысқа жеңді келген  жейделер.  Резеңкесі жоқ, жағасы бар.</t>
  </si>
  <si>
    <t>Футболки с короткими рукавами  из трикотажного  хлопка приятной к телу.Без резинки на рукавах.</t>
  </si>
  <si>
    <t>балаларға арналған жазғы жылы орамал</t>
  </si>
  <si>
    <t>Плед детский летний</t>
  </si>
  <si>
    <t>Балаларға жайлы ұйықтауға арналған екі жақты  жұқа плед.   100% тоқылған мақтадан жасалған бұйымдар. М-р:80х110см.</t>
  </si>
  <si>
    <t>Двухсторонний тонкии  плед для  детского комфортного сна. Изделия  из вязанного 100% хлопка. р-р:80х110см.</t>
  </si>
  <si>
    <t>балаларға арналған қысқы жылы орамал</t>
  </si>
  <si>
    <t>Плед детский зимний</t>
  </si>
  <si>
    <t>Плед қысқы, сырғымалы,жеңіл. Мата үсті-велюр, астары - 100% мақта, толтырғыш – холлофайбер.М-р:90*120 см..</t>
  </si>
  <si>
    <t>Плед зимний, стеганный,легкий.   Ткань верха-велюр, подклад - 100% хлопок, наполнитель – холлофайбер.р-р:90*120см..</t>
  </si>
  <si>
    <t>балаларға арналған жамылғаш</t>
  </si>
  <si>
    <t>Покрывало детское</t>
  </si>
  <si>
    <t>Екі жақты сырғымалы балаларға арналған  жеңіл жапқыш,  100% м/қ матадан микрофибрамен тігілген. Безендірілген, шетінде   тығыз мақта шашақ. М-Р:100*120см</t>
  </si>
  <si>
    <t>Детское двухстроннее стганное покрывало  легкое,сшито из 100% х/б ткани с микрофиброй. Украшенный по краю с бахрамой из плотного хлопка .Р-р:100*120см</t>
  </si>
  <si>
    <t>№5 жөргектер</t>
  </si>
  <si>
    <t>Подгузники №5</t>
  </si>
  <si>
    <t xml:space="preserve">  11-ден 18 кг балалар үшін   бір реттік</t>
  </si>
  <si>
    <t xml:space="preserve">одноразовые для детей от 11 до 18 кг  </t>
  </si>
  <si>
    <t>№4 жөргектер</t>
  </si>
  <si>
    <t>Подгузники №4</t>
  </si>
  <si>
    <t>7-ден 14 кг балалар үшін   бір реттік</t>
  </si>
  <si>
    <t>одноразовые для детей от 7 до 14 кг</t>
  </si>
  <si>
    <t>№3 жөргектер</t>
  </si>
  <si>
    <t>Подгузники №3</t>
  </si>
  <si>
    <t xml:space="preserve"> 4-тен 9 кг балалар үшін   бір реттік</t>
  </si>
  <si>
    <t>одноразовые для детей от 4 до 9 кг</t>
  </si>
  <si>
    <t>№2 жөргектер</t>
  </si>
  <si>
    <t>Подгузники №2</t>
  </si>
  <si>
    <t xml:space="preserve">  3 жастан 9 кг балалар үшін   бір реттік</t>
  </si>
  <si>
    <t>одноразовые для детей от 3 до 9 кг</t>
  </si>
  <si>
    <t>никельденген кәстрөлдер жинағы</t>
  </si>
  <si>
    <t xml:space="preserve">Набор никелированных кастрюлей </t>
  </si>
  <si>
    <t>(4 кастрөл, 4 қақпақтар) 2л, 2,5 л 3,5 л, 4,5 л Бұйым  айналы жылтыратудан өткен тот баспайтын болаттан жасалған,  Қабырғаларының қалыңдығы 0,4 мм. құрайды.</t>
  </si>
  <si>
    <t>(4 кастрюли, 4 крышки) 2л, 2,5 л. 3,5 л, 4,5 л Изделие выполнено из нержавеющей стали, прошедшей зеркальную полировку. Толщина стенок составляет 0,4 мм.</t>
  </si>
  <si>
    <t>набор</t>
  </si>
  <si>
    <t>12кг кір жуғыш машина автомат</t>
  </si>
  <si>
    <t>Машина стиральная автомат на 12 кг</t>
  </si>
  <si>
    <t>Тұрмыстық кір жуу машинасы. Типі жүктеу:Алдыңғы. Электрондық (интеллектуалдық) басқармасы</t>
  </si>
  <si>
    <t>Бытовая стиральная машина. Тип загрузки:Фронтальная. Электронное (интеллектуальное) управление</t>
  </si>
  <si>
    <t>турникет</t>
  </si>
  <si>
    <t>Турникет</t>
  </si>
  <si>
    <t>Электроннады өткізгіш – бақылау объектісіне кіруді ұйымдастыру үшін толық жабдықталған жүйе</t>
  </si>
  <si>
    <t>Электронная проходная – полностью укомплектованная система для организации контроля доступа на объект.</t>
  </si>
  <si>
    <t>процессор</t>
  </si>
  <si>
    <t>Процессор</t>
  </si>
  <si>
    <t>Тактілік жиілігі, Ггц 3.2..</t>
  </si>
  <si>
    <t>Тактовая частота Ггц 3.2..</t>
  </si>
  <si>
    <t>4 каналды бейнерегистратор</t>
  </si>
  <si>
    <t>Видеорегистратор 4-х канальный</t>
  </si>
  <si>
    <t>4 арна үшін желілік және аналогты камераларға  бейнетіркеуіштер</t>
  </si>
  <si>
    <t>Видеорегистратор на 4 канала для  сетевых и аналоговых камер</t>
  </si>
  <si>
    <t>32 каналды бейнерегистратор</t>
  </si>
  <si>
    <t>Видеорегистратор на 32 канала</t>
  </si>
  <si>
    <t xml:space="preserve"> Жүйелік бейнетіркеуіштер, EGL-NH7032-H, 32 арна, Пентаплекс, Рұқсат жазбалар: 5MP/4MP/3MP/1080P/960P/720P</t>
  </si>
  <si>
    <t>Сетевой видеорегистратор, EGL-NH7032-H, 32 канала, Пентаплекс, Разрешение записи: 5MP/4MP/3MP/1080P/960P/720P</t>
  </si>
  <si>
    <t>ИҚ көмески жарығы бар НД күмбез шатырлы бейнекамера</t>
  </si>
  <si>
    <t>Купольная НД видеокамера с ИК подсветкой</t>
  </si>
  <si>
    <t xml:space="preserve">бейнебақылаудың ИК-жарығымен күмбезді камерасы   RVi-C321B (3.6 мм)HDR –   функциясы 115 дБ дейін кең динамикалық диапазонды.  960H рұқсатымен ең көп жазба.  </t>
  </si>
  <si>
    <t>Купольная камера видеонаблюдения с ИК-подсветкой RVi-C321B (3.6 мм)HDR – функция широкого динамического диапазона до 115 дБ.
 Максимальная запись с разрешением 960H.</t>
  </si>
  <si>
    <t>жоғары қысымшы желдеткіш</t>
  </si>
  <si>
    <t>Вентилятор высокого давления</t>
  </si>
  <si>
    <t>"Желдеткіш(УЛИТКА) ВР 12-26 №5.Өлшем АИР180Ѕ2. Қуаты,кВт * айн/мин:22,0*2940.Өнімділік
103 х м3/сағ:4,5-5,75. Толық қысым, Па 7200-7800. Салмағы , 248кг. артық емес</t>
  </si>
  <si>
    <t>Вентилятор(УЛИТКА) ВР 12-26 №5.Типоразмер АИР180S2. Мощность,кВт * об/мин:22,0*2940.Производительность
103 х м3/час:4,5-5,75. Полное давление, Па 7200-7800. Масса не более, 248кг.</t>
  </si>
  <si>
    <t>матрацтары бар балалар керуеті</t>
  </si>
  <si>
    <t>Кровати детские с матрацами</t>
  </si>
  <si>
    <t>5 жасқа дейінгі балаларға арналған Кереует.  Жиым, ернеуі бар, суреттері жарқын, түсі ақ балалар кереуеті.</t>
  </si>
  <si>
    <t>Кровать предназначена для малышей до 5 лет.Детская кроватка  из массива, с бортиком,яркой иллюстрацией, цвет белый.</t>
  </si>
  <si>
    <t>азаматтық газтұтқыш</t>
  </si>
  <si>
    <t>Противогаз гражданский</t>
  </si>
  <si>
    <t xml:space="preserve">   улы заттардан, радиоактивті булар мен аэрозольдер және апатты қауіпті химиялық заттардан ересек адамның көз, тыныс алу органдарын қорғау үшін</t>
  </si>
  <si>
    <t>Для защиты органов дыхания, лица и глаз взрослому человеку ,  от отравляющих веществ, радиоактивных паров и аэрозолей и аварийных химически опасных веществ.</t>
  </si>
  <si>
    <t>Компьютерге арналған бумадағы А4 түсті қағаз</t>
  </si>
  <si>
    <t>Компьютерная цветная бумага А4 в пачках</t>
  </si>
  <si>
    <t xml:space="preserve">1 бумада компьютерлік түрлі-түсті қағаз басып шығару үшін А4 80 бет </t>
  </si>
  <si>
    <t>Компьютерная цветная бумага для печати А4 80 листов в 1 пачке</t>
  </si>
  <si>
    <t>пачек</t>
  </si>
  <si>
    <t>кеңсе қағазы</t>
  </si>
  <si>
    <t xml:space="preserve">Бумага офисная </t>
  </si>
  <si>
    <t xml:space="preserve">А4, 500 парақта </t>
  </si>
  <si>
    <t>А4, 500 листов</t>
  </si>
  <si>
    <t>пачка</t>
  </si>
  <si>
    <t>кір сабын</t>
  </si>
  <si>
    <t xml:space="preserve">Хозяйственое мыло </t>
  </si>
  <si>
    <t>Классикалық Шаруашылық сабын 72%,</t>
  </si>
  <si>
    <t>Мыло хозяйственное 72%, классическое</t>
  </si>
  <si>
    <t>шт.</t>
  </si>
  <si>
    <t>согласно технической спецификации</t>
  </si>
  <si>
    <t>иіс сабын</t>
  </si>
  <si>
    <t>Туалетное мыло</t>
  </si>
  <si>
    <t xml:space="preserve">Иіс сабын. Тек табиғи компоненттері бар. Терінің барлық типіне арналған. </t>
  </si>
  <si>
    <t xml:space="preserve">Мыло туалетное   Содержит только натуральные компоненты!  Для всех типов кожи. </t>
  </si>
  <si>
    <t>90гр балалар сабыны</t>
  </si>
  <si>
    <t>Детское мыло 90 гр.</t>
  </si>
  <si>
    <t xml:space="preserve">Бактерияға қарсы балалар иіс сабыны, жуу қасиеттері және теріге оң әсері болу шарт. </t>
  </si>
  <si>
    <t>Детское антибактериальное туалетное мыло прекрасно сочетает в себе хорошие моющие и гигиенические свойства с благотворным влиянием на кожу</t>
  </si>
  <si>
    <t>балаларға арналған бактерияға қарсы сұйық сабын (0,3л)</t>
  </si>
  <si>
    <t>Жидкое антибактериальное мыло для детей (0,3л)</t>
  </si>
  <si>
    <t xml:space="preserve">Сүттен жасалған сұйық балалар сабыны. Түймедақпен және Д-Пантенолмен. Сәбидің нәзік терісін тазалауға арналған. </t>
  </si>
  <si>
    <t>Мыло жидкое детское на молоке С Ромашкой и Д- Пантенолом.Для очищения детской нежной кожи</t>
  </si>
  <si>
    <t>автоматқа арналған кір жуғыш ұнтақ (3кг, 6кг)</t>
  </si>
  <si>
    <t>Стиральный порошок автомат(3кг,6кг)</t>
  </si>
  <si>
    <t>Жуғыш ұнтақ кез келген түрдегі кір жуатын машиналарға арналған. Ақ және түрлі-түсті киімдерге арналған жуғыш ұнтақ элементтердің жиынтығын қамтуы тиіс, соның арқасында кір жуғаннан кейін таза және таза болады.</t>
  </si>
  <si>
    <t xml:space="preserve">Стиральный порошок  предназначен для стиральных машин любого типа. Стиральный порошок для белого и цветного белья должен  содержит комплекс элементов, благодаря которым белье после стирки становится чистым и свежим. </t>
  </si>
  <si>
    <t>кг.</t>
  </si>
  <si>
    <t>қолмен жууға арналған ұнтақ (0,450гр)</t>
  </si>
  <si>
    <t>Стиральный порошок ручная стирка (0,450гр.)</t>
  </si>
  <si>
    <t>кірді аллергия тудырмай, ағартқыш әсері бар Қолмен жууға арналған ұнтақ 450г көлемде</t>
  </si>
  <si>
    <t>Порошок для ручной стирки и замачивания белья с отбеливающим эффектом,не вызывающее аллергию.емк450гр</t>
  </si>
  <si>
    <t>кір жуғыш машиналарға арналған қақтан ұнтақ</t>
  </si>
  <si>
    <t>Порошок от накипи для стиральных машин</t>
  </si>
  <si>
    <t xml:space="preserve">
даттардан  қорғау үшін арнайы ұнтақ 550г көлемде</t>
  </si>
  <si>
    <t>Порошок  специальный для защиты от накипи.Объем 550 г.</t>
  </si>
  <si>
    <t>ыдыс жууға арналған 0,5л құрал</t>
  </si>
  <si>
    <t>Моющее средство для посуды 0,5 л</t>
  </si>
  <si>
    <t>Балалардың тағам ішетін ыдыстарын жууға арналған өсімдік компоненттерінен алынған органикалық концентрлі өнім</t>
  </si>
  <si>
    <t>Органическое концентрированное средство из растительных компанентов  для мытья  детской посуды</t>
  </si>
  <si>
    <t>ыдыс жууға арналған 5л құрал</t>
  </si>
  <si>
    <t>Жидкое средство для мытья посуды 5л</t>
  </si>
  <si>
    <t>Ыдыс-аяқтарды және ас үй ыдыс-аяқтарын жууға арналған арнайы сұйық жуғыш зат. Гипоаллергенді, өткір иіссіз.</t>
  </si>
  <si>
    <t>Специальное жидкое средство для мытья посуды и куханной утвари..Гиппоалергенное, без резких запахов.</t>
  </si>
  <si>
    <t>интернет желісі қызметін төлеу</t>
  </si>
  <si>
    <t>Услуги  доступа к сети интернет</t>
  </si>
  <si>
    <t xml:space="preserve">
Интернет желісіне қатынау қызметтері</t>
  </si>
  <si>
    <t>услуга</t>
  </si>
  <si>
    <t>күзет агенттігі қызметі</t>
  </si>
  <si>
    <t>Услуги охранного агентства</t>
  </si>
  <si>
    <t xml:space="preserve"> Ғимарат қорғау</t>
  </si>
  <si>
    <t>Охрана здания</t>
  </si>
  <si>
    <t>жұмсақ жиһаз бен топтардағы жиһаздарды жөндеу мен жаңғырту бойынша қызметтер</t>
  </si>
  <si>
    <t>Услуги по ремонту, реставрации мягкой мебели и мебели в группах</t>
  </si>
  <si>
    <t>техникалық сипаттамаға сәйкес</t>
  </si>
  <si>
    <t>қызметкерлердің жұқпалы ауруларға диагностикалық тексерулерден өтуі бойынша қызметтер</t>
  </si>
  <si>
    <t>Услуги для прохождения диагностического исследования сотрудников на наличие инфекций</t>
  </si>
  <si>
    <t>өндірістік және тұрмыстық техникаға қызмет көрсету мен жөндеу бойынша қызмет</t>
  </si>
  <si>
    <t>Услуги по ремонту и обслуживанию бытовой и промышленной техники</t>
  </si>
  <si>
    <t>өрт сөндіру дабылын жөндеу бойынша қызмет</t>
  </si>
  <si>
    <t>Услуга по ремонту пожарной сигнализации</t>
  </si>
  <si>
    <t>қызметкерлерге проф. Текселу (108 адам*2000теңге, 27 адам *1400теңге)</t>
  </si>
  <si>
    <t>Профосмотр для работников(108 чел. х 2000 тенге, 27 чел.х 1400 тенге)</t>
  </si>
  <si>
    <t>ертеңгіліктерге гели шарларымен залды безендіру (Наурыз, 8 Наурыз, Балаларды қорғау күні, Ризашылық күні), Жаңа жылға безендіру (жылтырақ, ойыншық, шартылдақ)</t>
  </si>
  <si>
    <t>Услуги по оформлению зала к утренникам гелиевыми шарами (Наурыз, 8 марта, День защиты детей, День Благодарения), по оформлению на Новый год (мишура, игрушки, хлопушки, ёлка)</t>
  </si>
  <si>
    <t>экологиялық сақтандыру</t>
  </si>
  <si>
    <t>Экологическое страхование</t>
  </si>
  <si>
    <t>қызметкерлерді оқыту бойынша қызмет (дәрігерлер, мейірбикелер, логопедтер, тәрбиеші, психолог, бухгалтерия, кадрлар бөлімі, басқа да қызметкерлер)</t>
  </si>
  <si>
    <t>Услуги на обучение сотрудников (врачей, медсестер, логопеда, воспитателей, психолога,  бухгалтерии, отдел кадров, прочий персонал)</t>
  </si>
  <si>
    <t>Кілемді тазалау бойынша қызметтер</t>
  </si>
  <si>
    <t>Услуги по чистки ковров</t>
  </si>
  <si>
    <t xml:space="preserve">
Турникеттердің шатырын орнату</t>
  </si>
  <si>
    <t>Установка навеса для турнекета</t>
  </si>
  <si>
    <t xml:space="preserve">
техникалық сипаттамаға сәйкес</t>
  </si>
  <si>
    <t xml:space="preserve">Ғимаратты ағымды жөндеу </t>
  </si>
  <si>
    <t xml:space="preserve">Текущий ремонт здания </t>
  </si>
  <si>
    <t>Сиыр еті</t>
  </si>
  <si>
    <t>Мясо говядина</t>
  </si>
  <si>
    <t>тоңазылтылған  сиыр еті</t>
  </si>
  <si>
    <t>Мясо говядины филе охлажденное.</t>
  </si>
  <si>
    <t>Қүс етті</t>
  </si>
  <si>
    <t>Мясо птицы (цепленок,индейка,куры)</t>
  </si>
  <si>
    <t>Тауық, құс еттері, жаңа піскен, мұздатылған, потрашенные,недеформированные, көп әшекейлердің ақшыл сары түсті. Бірінші санатты.</t>
  </si>
  <si>
    <t xml:space="preserve">Куры, тушки птицы, свежие, замороженные, потрашенные,недеформированные, беловато желтого цвета. Первой категории. </t>
  </si>
  <si>
    <t>кг</t>
  </si>
  <si>
    <t>балғын, қатырылған Теңіз балықтары  (филе хек, минтай)</t>
  </si>
  <si>
    <t>Рыба морская св/мороженная (филе хек, минтай,судак,пантус,камбала)</t>
  </si>
  <si>
    <t xml:space="preserve">балғын күйінде қатырылған, теңіз балығы,  Сүбе, бір-біріден қатырылған, біркелкі, айтарлықтай ауытқушылығы жоқ.  </t>
  </si>
  <si>
    <t xml:space="preserve"> Филе замороженное поштучно,чистое, ровное,целое без значительной деформации.</t>
  </si>
  <si>
    <t>жеміс пюресі қантсыз (0,100-0,130 гр) 4 айдан бастап, алма мен алмұрт, алма, алма мен қара өрік, алма мен қарақат, алма мен итмұрын, өрік пен банан</t>
  </si>
  <si>
    <t xml:space="preserve">Фруктовые пюре в асортименте без сахара в стекляных банках по(80гр) с 4-х месяцев и старше,яблоко и груша,яблоко, яблоко и чернослив, яблоко и черника,
яблоко и шиповник, абрикос и банан  
</t>
  </si>
  <si>
    <t>Калл. Құрамы 62% , көмірсу, С витамины, жеміс қоспасының құрамы 99,95 %</t>
  </si>
  <si>
    <t>Содежание ккал-не менее 62%,углеводов, витаминаС.,содержание фруктовых добавок не менее 99,95%</t>
  </si>
  <si>
    <t>Жеміс шырыны қантсыз (0,150-0,175 мл)  3 айдан бастап, алма шырыны, алма-сәбіз шырыны түйіршіктерімен, алма-алмұрт, шырыны, итмұрын шырыны, алма-шабдалы шырыны</t>
  </si>
  <si>
    <t xml:space="preserve">Соки фруктовые в асортименте без сахара (0,150-0,175мл) с 3-х месяцев и старше, яблочный сок осветленный и смякотью,яблочно-морковный сок с мякотью ,
яблочно-грушевый осветленный,сок  с шиповником, яблочный сок с персиком 
</t>
  </si>
  <si>
    <t>калл құрамы 41%, көмірсу 12,9%, витамин С, жеміс шырыны 99,98%</t>
  </si>
  <si>
    <t>Содержание ккал-не менее-41%,углеводов не менее 12,9%,витамина С,фруктовый сок не менее 99,98%</t>
  </si>
  <si>
    <t>л.</t>
  </si>
  <si>
    <t>қатты мәйек ірімшігі</t>
  </si>
  <si>
    <t>Сыр</t>
  </si>
  <si>
    <t xml:space="preserve">Ірімшігі өнім белковожировой, майлылығы 45%. </t>
  </si>
  <si>
    <t xml:space="preserve">Сырный продукт, белковожировой, 45% жирности. </t>
  </si>
  <si>
    <t>жеміс жидек езбесі ірімшікпен қантсыз (0,100-0,125-0,130)</t>
  </si>
  <si>
    <t>фруктовые пюре в асортименте с творогом без сахара(0,100-0,125-0,130)</t>
  </si>
  <si>
    <t>Қантсыз, Құрамы: калл-90%, көмірсу - 13,5, жеміс пектині, ірімшік, алма, банан,өрік, құлпынайдан жасалған пюре,</t>
  </si>
  <si>
    <t>Без содержания сахара.Состав:ккал-90%,углеводы-13,5%,фруктовый пектин,творог,сливки,пюре из яблок,банана,абрикоса,клубники</t>
  </si>
  <si>
    <t>ақ қауданды орамжапырақ</t>
  </si>
  <si>
    <t>Капуста белокачанная</t>
  </si>
  <si>
    <t>Қырыққабат ақ қауданды, жаңа піскен. Кочан тығыз, борпылдақ емес. Кірден тазартылған. Белгілерсіз. ГОСТ 1724-85</t>
  </si>
  <si>
    <t>Капуста белокочанная, свежая. Кочан плотный,  не рыхлый. Очищенный от грязи. Без признаков порчи и гнили. ГОСТ 1724-85</t>
  </si>
  <si>
    <t>балғын орамжапырақ</t>
  </si>
  <si>
    <t>Капуста цветная свежая</t>
  </si>
  <si>
    <t xml:space="preserve">Настоящий стандарт распространяется на головки (соцветия) ботанических сортов цветной капусты поставляемые и реализуемые в свежем виде, без плесени и признаков гнили, очищенная от грязи
</t>
  </si>
  <si>
    <t>картоп</t>
  </si>
  <si>
    <t xml:space="preserve">Картофель  </t>
  </si>
  <si>
    <t>Балғын, азық-түлік, мөлшері түйнектерінің анықтайтын поперечному диаметрі кемінде 3,5 см, тазартылған грzзи. 1-сынып. МЕМСТ 26545-85</t>
  </si>
  <si>
    <t>Свежий, продовольственный, размер клубней по наибольшему поперечному диаметру не менее 3,5 см, очищенный от грязи. Класс 1. ГОСТ 26545-85</t>
  </si>
  <si>
    <t>алмұрт</t>
  </si>
  <si>
    <t xml:space="preserve">Груши </t>
  </si>
  <si>
    <t>тәтті балғын, көгермеген шірімеген</t>
  </si>
  <si>
    <t>Сладкие сорта.свежие, без плесени и признаков гнили</t>
  </si>
  <si>
    <t>алма</t>
  </si>
  <si>
    <t xml:space="preserve">Яблоки </t>
  </si>
  <si>
    <t>Қышқыл, тәтті сұрып, балғын көгермеген, шірімеген</t>
  </si>
  <si>
    <t>Кислые,сладкие сорта.ранние; поздние,свежие, без плесени и признаков гнили</t>
  </si>
  <si>
    <t>Ет пюресі</t>
  </si>
  <si>
    <t>Мясное пюре в ассортименте (110гр)1.Цепленок.
2. Говядина 
3. Конина 
4. Индюшатина 
5. Телятина</t>
  </si>
  <si>
    <t>Пюре ет гомогенделген зарарсыздандырылған қоректендіру үшін балалар ерте жастан бастап 6 ай. Без ГМО</t>
  </si>
  <si>
    <t>Пюре мясное гомогенизированное стерилизованное для питания детей раннего возраста с 6-ти месяцев. Без ГМО</t>
  </si>
  <si>
    <t>Көкөністен жасалған пюре (80 гр) 1. гүлді орамжапырақ 4 айдан бастап 2. броколлиден жасалған пюре 4 айдан бастап 3. сәбіз пюресі 4айдан бастап 4. асқабақ пюресі 4 айдан бастап</t>
  </si>
  <si>
    <t xml:space="preserve">Овощное пюре в ассортименте (80 гр)1.цветная капуста с 4 мес.
2. из брокколи с 4х мес.
3. из моркови с 4х мес.
4. из тыквы с 5 мес.
</t>
  </si>
  <si>
    <t xml:space="preserve">СанПиН 4.01.071.03 т.2, п.13, ТР № 411 от 04.05.2008г, ТР № 277 от21.03.2008г.гүлді орамжапырақтың құрамы  84 % броколлидін құрамы 80 %, Сәбіз 100 %, Асқабақ  100 %
</t>
  </si>
  <si>
    <t xml:space="preserve">СанПиН 4.01.071.03 т.2, п.13, ТР № 411 от 04.05.2008г, ТР № 277 от21.03.2008г.Содержание цв.капусты не менее 84 %
Содерж.брокколи не менее 80 %
Содерж. Моркови не менее 100 %Содерж. Тыквы не менее 100 %
</t>
  </si>
  <si>
    <t xml:space="preserve">ассортименттегі сүтті және сүтсіз гиппоалергенді ботқалар </t>
  </si>
  <si>
    <t xml:space="preserve">Каши гиппоаллерген -ные молочные и безмолочные  в ассортименте </t>
  </si>
  <si>
    <t>BL бифидобактериямен байытылған, гомогенді, тез ерігіш</t>
  </si>
  <si>
    <t>Каши все обагащенны живыми бифидобактериями ВL, гомогенной консистенции, быстрорастворимые</t>
  </si>
  <si>
    <t xml:space="preserve">Майлылығы 9% ірімшігі, брикет 200 гр. </t>
  </si>
  <si>
    <t>Творог 9% жирности,брикеты по 200,0гр.</t>
  </si>
  <si>
    <t>Дәмі және иісі таза, қышқыл сүтті, бөтен дәмсіз және иіссіз,түсі ақ немесе кремнің түсімен, барлық массасы бойынша біркелкі.майлылығы 9%, қағаз қаптамада, 200 гр.</t>
  </si>
  <si>
    <t>Вкус и запах чистые, кисломолочные, без посторонних привкусов и запахов,
цвет белый или с кремовым оттенком, равномерный по всей массе.с массовой долей жира 9%, в бумажной упаковке, 200 гр.</t>
  </si>
  <si>
    <t>Сары май, 72,5% қапталған, 200гр</t>
  </si>
  <si>
    <t>Масло сливочное 72,5% в пачках 200гр</t>
  </si>
  <si>
    <t>майлылығы 72,5 % бөлінген, фольга қаптамасында, 200 гр.</t>
  </si>
  <si>
    <t>жирность 72,5 %, без растительных компонентов и фасованный в фольгированную упаковку, 200 гр.</t>
  </si>
  <si>
    <t>Сиыр сүті пастер.3,2%</t>
  </si>
  <si>
    <t>Молоко коровье пастер.3,2%</t>
  </si>
  <si>
    <t>Қаймағы алынбаған сүт, сиыр сүті 3,2% майлылығы полиэтиленді пакеттерде 1 литрден, пастерленген. Жеткізу күн сайын таңертеңгі 8 сағатқа дейін.</t>
  </si>
  <si>
    <t>Молоко цельное, коровье 3,2% жирности в полиэтиленовых пакетах по 1 литру, пастерилизованное. Доставка ежедневно до 8 часов утра.</t>
  </si>
  <si>
    <t xml:space="preserve">  </t>
  </si>
  <si>
    <t>Йогурты с 6-ти месяцев (4*100гр)
с бананом, яблоками, персиками, абрикосами и пребиотиками</t>
  </si>
  <si>
    <t>6 айдан бастап қолдануға болатын йогурт, табиғи, жүзім қанты, ақуызды сүт, тоңазытқышта тұруды қажет етпейді, кальций 17% калл. 100 г-да 100 ккал</t>
  </si>
  <si>
    <t>С 6 месяцев 
 йогурт, натуральный виноградный сахар, крахмал, пектин, молочный белок, натуральный ароматизатор 
Содержание йгурта 83% не требует хранения в холодильнике. Кальция 17% Калл.не менее 100 ккал на 100г</t>
  </si>
  <si>
    <t>Қоспа құрғақ сүт 0-ден 6 айға дейін</t>
  </si>
  <si>
    <t>Смесь  сухая молочная от 0 до 6 месяцев</t>
  </si>
  <si>
    <t>Бейімделген сүт қоспасы үшін жаңа туған нәрестелерді және балаларды алғашқы алты ай өмір гидролизатом сарысулық ақуыз, пребиотиктері галактоолигосахаридами аспайтын 0,24 гр./100 мл, нуклеотидами, мазмұнымен, арахидон қышқылы және докозагексаеновой қышқыл майынан C. Cohnii, құрамында лактоза кем емес 7-бағ./100 мл, оңтайландырылған май композициясымен жоқ, пальма майы.</t>
  </si>
  <si>
    <t xml:space="preserve">Адаптированная молочная смесь для новорожденных и детей первых шести месяцев жизни с гидролизатом сывороточного белка, с пребиотиками галактоолигосахаридами не более 0,24 гр./100 мл., с нуклеотидами, с содержанием арахидоновой кислоты  и докозагексаеновой  кислоты из масла C. Cohnii, с содержанием лактозы не менее 7 гр./100 мл., с оптимизированной жировой композицией без пальмового масла. </t>
  </si>
  <si>
    <t>Қоспа құрғақ сүт 2 (6 айдан 12 айға дейін)</t>
  </si>
  <si>
    <t>Смесь сухая молочная  2 (для детей от 6 до 12 месяцев)</t>
  </si>
  <si>
    <t>Бейімделген сүт қоспасы үшін 6 ай өмір гидролизатом сарысулық ақуыз, пребиотиктері галактоолигосахаридами аспайтын 0,24 гр./100 мл, нуклеотидами, мазмұнымен, арахидон қышқылы және докозагексаеновой қышқыл майынан C. Cohnii, құрамында лактоза кем емес 7-бағ./ 100 мл, оңтайландырылған май композициясымен жоқ, пальма майы.</t>
  </si>
  <si>
    <t xml:space="preserve">Адаптированная молочная смесь для детей с 6 месяцев жизни с гидролизатом сывороточного белка, с пребиотиками галактоолигосахаридами не более 0,24 гр./100 мл, нуклеотидами, с содержанием арахидоновой кислоты  и докозагексаеновой  кислоты из масла C. Cohnii, с содержанием лактозы не менее 7 гр./ 100 мл., с оптимизированной жировой композицией без пальмового масла. </t>
  </si>
  <si>
    <t>Қоспа құрғақ сүт шала туған балаларға арналған ПРЕ</t>
  </si>
  <si>
    <t>Смесь сухая молочная  для недоношенных детей ПРЕ</t>
  </si>
  <si>
    <t>Қоспасы құрғақ сүт, балалар, шала туған және салмағы аз балаларды өсіру, тірі бифидобактериялар BL, оңтайландырылған ақуызды компонент OPTIPRO, обогашенный а-лактоальбумином. Қаптамасы -қаңылтыр гермитичной банктегі. Құрамы: ішінара гидролизденген сарысулық белок, мальтодекстрин, чистично гидролизованное майсыз сүт, среднецепочечные триглицеридтер, өсімдік майы, глицерофосфат кальций, калий цитраты, балық майы, L-гистидин, витаминдер, натрий хлориді, магний хлориді, биартрат холин, натрий цитраты, таурин, темір сульфаты, инозит, мырыш сульфаты, L-карнитин, мыс сульфаты, калий иодид, сульфаты, марганец, селенат натри, биотин.</t>
  </si>
  <si>
    <t>Смесь сухая, молочная, детская, для недоношенных и маловесных детей с рождения, живые бифидобактерии BL, оптимизированный белковый компонент OPTIPRO, обогашенный а-лактоальбумином. Упаковка -в  жестяной гермитичной банке. Состав: частично гидролизированный сывороточный белок, мальтодекстрин, чистично гидролизованное обезжиренное молоко, среднецепочечные триглицериды, растительные масла, глицерофосфат кальция, цитрат калия, рыбий жир, L-гистидин, витамины, хлорид натрия, хлорид магния, биартрат холина, цитрат натрия, таурин, сульфат железа, инозитол, сульфат цинка, L-карнитин, сульфат меди, иодид калия, сульфат марганца, селенат натри, биотин.</t>
  </si>
  <si>
    <t>Қоспа құрғақ сүт гипоаллергенді 2</t>
  </si>
  <si>
    <t>Смесь   сухая молочная  гипоаллергенная  2</t>
  </si>
  <si>
    <t>Гипоаллергенді бейімделген құрғақ сүт қоспасы 6 айдан 12 айға дейін тамақтандыру үшін балалардың тәуекелі жоғары возниконвения аллергия ішінара гидролизом сарысулық ақуыз с пребиотиктері галактоолигосахаридами кемінде 0,15 гр./100 мл., құрауыштарымен бас миының дамуы үшін және көру (мазмұнымен, арахидон полиненасыщенной майлы қышқылдар және докозагексаеновой полиненасыщенной майлы қышқыл майынан C. Cohnii, лютеина), нуклеотидами, төмендетілген құрамында лактоза аспайтын 0.2-бағ./100 мл, оңтайландырылған май композициясымен жоқ, пальма майы.</t>
  </si>
  <si>
    <t>Гипоаллергенная адаптированная сухая молочная смесь с 6 до 12 месяцев для вскармливания детей высоким риском возниконвения аллергии с частичным гидролизом сывороточного белка с пребиотиками галактоолигосахаридами не менее 0,15 гр./100 мл., с компонентами для развития головного мозга и зрения (содержанием арахидоновой полиненасыщенной жирной кислоты и  докозагексаеновой полиненасыщенной жирной  кислоты из масла C.Cohnii, лютеина), нуклеотидами, со сниженным содержанием лактозы не более 0.2 гр./100 мл., с оптимизированной жировой композицией без пальмового масла.</t>
  </si>
  <si>
    <t>Қоспа құрғақ низколактозная</t>
  </si>
  <si>
    <t xml:space="preserve">Смесь  низколактозная сухая </t>
  </si>
  <si>
    <t>Низколактозная сухая молочная смесь для детей рождения с пребиотиками при любых кишечных растройствах.Состав: содержание белка - 1,8 г/100 мл, углеводов - 9,1 г/100 мл,  лактозы - 1,5 г/100мл (16%),галактоолигосахаридов (ГОС)  - 0,5 г/100 мл, жиров - не более 2,1 г/100 мл, железо - 0,8 мг/100 мл, витамин В6 не менее 70 мкг/100мл,</t>
  </si>
  <si>
    <t>Қоспа құрғақ сүт гипоаллергенді 1</t>
  </si>
  <si>
    <t>Смесь сухая молочная  гипоаллергенная 1</t>
  </si>
  <si>
    <t>Гипоаллергенді бейімделген құрғақ сүт қоспасы 0-ден 6 айдан бір жасқа дейінгі балаларда тәуекелі жоғары возниконвения аллергия ішінара гидролизом сарысулық ақуыз, пребиотиктері галактоолигосахаридами кемінде 0,15 гр./100 мл, құрауыштарымен бас миының дамуы үшін және көру (мазмұнымен, арахидон полиненасыщенной майлы қышқылдар және докозагексаеновой полиненасыщенной майлы қышқыл майынан C. Cohnii, лютеина), нуклеотидами, төмендетілген құрамында лактоза, артық емес 0,2 гр./100 мл, оңтайландырылған май композициясымен жоқ, пальма майы.</t>
  </si>
  <si>
    <t>Гипоаллергенная адаптированная сухая молочная смесь от 0 до 6 месяцев для вскармливания детей  с  высоким риском возниконвения аллергии с частичным гидролизом сывороточного белка, с пребиотиками галактоолигосахаридами не менее 0,15 гр./100 мл, с компонентами для развития головного мозга и зрения (содержанием арахидоновой полиненасыщенной жирной кислоты и  докозагексаеновой полиненасыщенной жирной  кислоты из масла C. Cohnii, лютеина), нуклеотидами, со сниженным содержанием лактозы, не более 0,2 гр./100 мл., с оптимизированной жировой композицией без пальмового масла.</t>
  </si>
  <si>
    <t>Қоспа құрғақ антирефлюкс</t>
  </si>
  <si>
    <t>Смесь  сухая -антирефлюкс</t>
  </si>
  <si>
    <t>Балаларға туған. Кезінде срыгивании алғашқы күндерінен бастап, қолдану әсері жеңілдіктер орындықтың. Құрамы: майы алынған сүт, сүт сарысуы, өсімдік майлары, мальтодекстрин, шайыры, лактоза, кальций, витаминдер, биотин. Қаптама қорапта.</t>
  </si>
  <si>
    <t>Детям с рождения.   При срыгивании с первых дней  мкг/100 мл, с омега 3 жирными кислотами.Состав смеси: белок - 1,4 г/100 мл, углводы- 7,5 г/100 мл, пищевые волокна (камедь)- не менее 0,5 г/100 мл, витамин А -не менее 64 мкг/100 мл, селен - 1,3 мкг/100 мл, с омега 3 жирными кислотами</t>
  </si>
  <si>
    <t>Қоспа құрғақ сүт пепти-гастро</t>
  </si>
  <si>
    <t>Смесь  сухая молочная  пепти-гастро</t>
  </si>
  <si>
    <t>Қоспасы балалар құрғақ, туған. Негізінде толық гидролизованных белоктар, сүт сары, среднецепочечными триглицеридоми және нуклеотидами, ерекше балалардың тағамдық қажеттіліктері. Құрамы: глюкозный сироп, полисахаридтер, мальтоза, глюкоза, гидролизденген концентрат белковмолочной сарысулар, среднечепочечные триглецириды қоспасы масель (рапсовые, подсолнечные, пальма, Mortierella alpina), соя лецитині, эфир лимон қышқылының моно және диглицеридов май қышқылдарының. Минералды заттар: рыбьи майы, холин, дәруменді кешені, таурин, инозит, микроэлементтер, L-карнитин, нуклеотидтер. Банктің .</t>
  </si>
  <si>
    <t xml:space="preserve">Смесь детская сухая, с рождения. На основе полностью гидролизованных белков, молочной сыворотке, со среднецепочечными триглицеридоми и нуклеотидами, для детей с особыми пищевыми потребностями. Состав: глюкозный сироп, полисахариды, мальтоза, глюкоза, гидролизованный концентрат белковмолочной сыворотки, среднечепочечные триглецириды, смесь масель (рапсовые, подсолнечные, пальмовое, Mortierella alpina), эмульгатор, эфир лимонной кислоты и моно и диглицеридов  жирных кислот. Минеральные вещества: рыбьи жир, холин, витаминный комплекс, таурин, инозит, микроэлементы L-карнитин, нуклеотиды. Банка . </t>
  </si>
  <si>
    <t>Қоспа құрғақ сүт( 1 жыл)</t>
  </si>
  <si>
    <t xml:space="preserve">Смесь  сухая молочная( от1 года) </t>
  </si>
  <si>
    <t>Өнім балалар тағамына арналған ерте жастағы балаларды, құрғақ келесі бейімделген сүт қоспасы балаларды қоректендіру үшін 12 айдан асқан. Құрамы: майы алынған құрғақ сүт, өсімдік майы (высокоолеиновое күнбағыс майы, соя майы, кокос майы), лактоза, сахароза, галактоолигосахариды (ГОС), минералдар (кальций карбонаты, калий цитраты, натрий хлориді, магний хлориді, темір сульфаты, мырыш сульфаты, мыс сульфаты, марганец сульфаты, калий йодиді, натрий цитраты), витаминдер (аскорбин қышқылы, аскорбил пальмитат, холин битартрат, dl-α - токоферил, ниацинамид, кальций, d-пантотенат, пиридоксин гидрохлориді, Ал, тиамина гидрохлорид, рибофлавин, фолий қышқылы, К1, d-биотин, D3, В12), эмульгатор соя лецитин, докозагексаеновая қышқылы (DHA) май C. cohnii, таурин, арахидон қышқылы (АRA) май M. alpina, нуклеотидтер(цитидин 5'-монофосфат, динатрий уридин 5'-монофосфат, аденозин 5'-монофосфат, динатрий гуанозин 5'-монофосфат), тотығуға қарсы қоспасы бар токоферолдар. Қаптама қорапта).</t>
  </si>
  <si>
    <t>Продукт детского питания для детей раннего возраста, сухая последующая адаптированная молочная смесь для питания детей старше 12 месяцев. Состав: обезжиренное сухое молоко, растительные масла (высокоолеиновое подсолнечное масло, соевое масло, кокосовое масло), лактоза, сахароза, галактоолигосахариды (ГОС), минералы (кальция карбонат, калия цитрат, натрия хлорид, магния хлорид, железа сульфат, цинка сульфат, меди сульфат, марганца сульфат, калия йодид, натрия цитрат), витамины (аскорбиновая кислота, аскорбил пальмитат, холина битартрат, dl-α- токоферил, ниацинамид, кальция d-пантотенат, пиридоксина гидрохлорид, А, тиамина гидрохлорид, рибофлавин, фолиевая кислота, К1, d-биотин, D3, В12), эмульгатор соевый лецитин, докозагексаеновая кислота (DHA) из масла C.cohnii, таурин, арахидоновая кислота (АRA) из масла M.alpina, нуклеотиды(цитидин 5’-монофосфат, динатрия уридин 5’-монофосфат, аденозин 5’-монофосфат, динатрия гуанозин 5’-монофосфат), антиокислитель смесь токоферолов. Упаковка -в пачках).</t>
  </si>
  <si>
    <t>Қоспа құрғақ сүт және қышқыл сүт 1</t>
  </si>
  <si>
    <t>Смесь  сухая  кисломолочная  1</t>
  </si>
  <si>
    <t>Құрғақ быстрорастворимая қышқыл сүт қоспасы үшін туған. Тұрады: сарысу деминерализованной лактоза, өсімдік майларын, сүт, майсыздандырылған, крахмал, мальтодекстрина, кальций цитраты, соя лецитин алынған, цитраты, калий, магний хлориді, витаминдер, натрий хлориді, кальций хлориді, таурин, L-гистидина, темір сульфаты, мырыш сульфаты, инозитола, L-карнитин, мәдениет бифидобактерий, мыс сульфаты, калий йодиді, марганец сульфаты, биотин, селената натрий. Витаминдер: А (ретинол), D (эргокалициферол), Е (токоферол), К (филлохинон), В1 (тиамин), В2 (рибофлавин), В6 (пиридоксин), В5 (пантотен қышқылы), В12(цианокобаламин), В9 (фолий қышқылы), С (аскорбин қышқылы), B7 (биотин), B3 (ниацин). Отырса, онда мұндай минералды заттар ретінде натрий, калий, кальций, фосфор, хлор, магний, темір, мырыш, мыс, йод. Буып-түю:.</t>
  </si>
  <si>
    <t>Сухая быстрорастворимая кисломолочная смесь для детей с рождения. Состоит из: сыворотка деминерализованной лактозы, масел растительных, молока обезжиренного, крахмала, мальтодекстрина, цитрата кальция, соевого лецитина, цитрата калия, хлорида магния, витаминов, хлорида натрия, хлорида кальция, таурина, L-гистидина, сульфата железа, сульфата цинка, инозитола, L-карнитина, культуры бифидобактерий, сульфата меди, йодида калия, сульфата марганца, биотина, селената натрия. Витамины: А (ретинол), D (эргокалициферол), Е (токоферол), К (филлохинон), В1 (тиамин), В2 (рибофлавин), В6 (пиридоксин), B5 (пантотеновая кислота), В12(цианокобаламин), В9 (фолиевая кислота), С (аскорбиновая кислота), B7 (биотин), B3 (ниацин). Присутствуют в нём и такие минеральные вещества, как натрий, калий, кальций, фосфор, хлор, магний, железо, цинк, медь, йод. Упаковка: банка .</t>
  </si>
  <si>
    <t>Қоспа құрғақ кисломолочнная 2</t>
  </si>
  <si>
    <t>Смесь сухая  кисломолочнная 2</t>
  </si>
  <si>
    <t>Құрғақ быстрорастворимая қышқыл сүт қоспасы үшін 6 ай. Құрамы құрғақ сүт қоспасы келесі: сарысу деминерализованная, лактоза, өсімдік майы, майсыздандырылған сүт, крахмал, мальтодекстрин, цитраты, кальций, лецитин соясы, цитраты, калий, магний хлориді, витаминдер, натрий хлориді, L-фенилаланин, кальций хлориді, таурин, L-гистидин, темір сульфаты, мырыш сульфаты, инозит, мәдениет термофильных бактериялардың культура бифидобактерий, L-карнитин, мыс сульфаты, калий йодиді, натрий сульфаты, марганец, биотин, селенат натрий, витаминдер А, D, Е, К, В1, В2, В6, В5, В12, В9, С, B7 , B3, минералды заттар: натрий, калий, кальций, фосфор, хлор, магний, темір, мырыш, мыс, йод. Буып-түю:.</t>
  </si>
  <si>
    <t>Сухая быстрорастворимая кисломолочная смесь для детей с 6 месяцев.  Состав сухой кисломолочной смеси следующий: сыворотка деминерализованная, лактоза, масла растительные, молоко обезжиренное, крахмал, мальтодекстрин, цитрат кальция, лецитин соевый, цитрат калия, хлорид магния, витамины, хлорид натрия, L-фенилаланин, хлорид кальция, таурин, L-гистидин, сульфат железа, сульфат цинка, инозитол, культура термофильных бактерий, культура бифидобактерий, L-карнитин, сульфат меди, йодид калия, сульфат марганца, биотин, селенат натрия, витамины: А, D, Е, К, В1, В2, В6, B5, В12, В9, С, B7 , B3, минеральные вещества: натрий, калий, кальций, фосфор, хлор, магний, железо, цинк, медь, йод. Упаковка: банка .</t>
  </si>
  <si>
    <t>Қара бидай наны</t>
  </si>
  <si>
    <t>Хлеб ржаной</t>
  </si>
  <si>
    <t>қара бидайдың құрамы 70 %</t>
  </si>
  <si>
    <t>с содержанием ржаной муки не менее 70%</t>
  </si>
  <si>
    <t>Бидай наны</t>
  </si>
  <si>
    <t>Хлеб пшеничный</t>
  </si>
  <si>
    <t>бірінші сұрып ұннан, пішінделген</t>
  </si>
  <si>
    <t>из муки 1 сорта формовой</t>
  </si>
</sst>
</file>

<file path=xl/styles.xml><?xml version="1.0" encoding="utf-8"?>
<styleSheet xmlns="http://schemas.openxmlformats.org/spreadsheetml/2006/main">
  <fonts count="18">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b/>
      <u/>
      <sz val="11"/>
      <name val="Times New Roman"/>
      <family val="1"/>
      <charset val="204"/>
    </font>
    <font>
      <b/>
      <sz val="11"/>
      <name val="Times New Roman"/>
      <family val="1"/>
      <charset val="204"/>
    </font>
    <font>
      <sz val="14"/>
      <color theme="1"/>
      <name val="Times New Roman"/>
      <family val="1"/>
      <charset val="204"/>
    </font>
    <font>
      <sz val="14"/>
      <name val="Times New Roman"/>
      <family val="1"/>
      <charset val="204"/>
    </font>
    <font>
      <sz val="12"/>
      <color theme="1"/>
      <name val="Times New Roman"/>
      <family val="1"/>
      <charset val="204"/>
    </font>
    <font>
      <sz val="12"/>
      <name val="Times New Roman"/>
      <family val="1"/>
      <charset val="204"/>
    </font>
    <font>
      <sz val="11"/>
      <color rgb="FF212121"/>
      <name val="Times New Roman"/>
      <family val="1"/>
      <charset val="204"/>
    </font>
    <font>
      <sz val="11"/>
      <color theme="1"/>
      <name val="Calibri"/>
      <family val="2"/>
      <scheme val="minor"/>
    </font>
    <font>
      <b/>
      <sz val="11"/>
      <color rgb="FF000000"/>
      <name val="Times New Roman"/>
      <family val="1"/>
      <charset val="204"/>
    </font>
    <font>
      <sz val="11"/>
      <color rgb="FF000000"/>
      <name val="Times New Roman"/>
      <family val="1"/>
      <charset val="204"/>
    </font>
    <font>
      <sz val="8"/>
      <name val="Arial"/>
      <family val="2"/>
    </font>
    <font>
      <b/>
      <i/>
      <sz val="11"/>
      <name val="Times New Roman"/>
      <family val="1"/>
      <charset val="204"/>
    </font>
    <font>
      <sz val="11"/>
      <color indexed="8"/>
      <name val="Times New Roman"/>
      <family val="1"/>
      <charset val="204"/>
    </font>
    <font>
      <b/>
      <i/>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1" fillId="0" borderId="0"/>
    <xf numFmtId="0" fontId="14" fillId="0" borderId="0"/>
  </cellStyleXfs>
  <cellXfs count="85">
    <xf numFmtId="0" fontId="0" fillId="0" borderId="0" xfId="0"/>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xf numFmtId="0" fontId="3"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2" fontId="5" fillId="0" borderId="0" xfId="0" applyNumberFormat="1" applyFont="1" applyFill="1" applyBorder="1" applyAlignment="1">
      <alignment horizontal="center" vertical="top" wrapText="1"/>
    </xf>
    <xf numFmtId="0" fontId="2" fillId="0" borderId="2" xfId="0" applyFont="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top"/>
    </xf>
    <xf numFmtId="0" fontId="1" fillId="0" borderId="2" xfId="0" applyFont="1" applyBorder="1" applyAlignment="1">
      <alignment horizont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3" borderId="2" xfId="0" applyNumberFormat="1" applyFont="1" applyFill="1" applyBorder="1" applyAlignment="1">
      <alignment horizontal="center" vertical="top"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xf>
    <xf numFmtId="0" fontId="3" fillId="2" borderId="2" xfId="0" applyFont="1" applyFill="1" applyBorder="1" applyAlignment="1">
      <alignment horizontal="center" vertical="top"/>
    </xf>
    <xf numFmtId="2" fontId="3" fillId="2" borderId="2" xfId="0" applyNumberFormat="1" applyFont="1" applyFill="1" applyBorder="1" applyAlignment="1">
      <alignment horizontal="center" vertical="top"/>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top"/>
    </xf>
    <xf numFmtId="2" fontId="3" fillId="0" borderId="2" xfId="0" applyNumberFormat="1" applyFont="1" applyFill="1" applyBorder="1" applyAlignment="1">
      <alignment horizontal="center" vertical="top"/>
    </xf>
    <xf numFmtId="0" fontId="3" fillId="2" borderId="4" xfId="0" applyFont="1" applyFill="1" applyBorder="1" applyAlignment="1">
      <alignment horizontal="center" vertical="top" wrapText="1"/>
    </xf>
    <xf numFmtId="2" fontId="3" fillId="2" borderId="2"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2" fontId="7" fillId="0" borderId="2" xfId="0" applyNumberFormat="1" applyFont="1" applyFill="1" applyBorder="1" applyAlignment="1">
      <alignment vertical="top" wrapText="1"/>
    </xf>
    <xf numFmtId="0" fontId="1" fillId="0" borderId="2" xfId="0" applyFont="1" applyFill="1" applyBorder="1" applyAlignment="1">
      <alignment horizontal="center" vertical="top"/>
    </xf>
    <xf numFmtId="2" fontId="1" fillId="0" borderId="2" xfId="0" applyNumberFormat="1" applyFont="1" applyFill="1" applyBorder="1" applyAlignment="1">
      <alignment horizontal="center" vertical="top" wrapText="1"/>
    </xf>
    <xf numFmtId="0" fontId="8" fillId="0" borderId="2" xfId="0" applyFont="1" applyFill="1" applyBorder="1" applyAlignment="1">
      <alignment vertical="center" wrapText="1"/>
    </xf>
    <xf numFmtId="0" fontId="8" fillId="0" borderId="2" xfId="0" applyFont="1" applyFill="1" applyBorder="1" applyAlignment="1">
      <alignment vertical="top" wrapText="1"/>
    </xf>
    <xf numFmtId="0" fontId="9" fillId="0" borderId="2" xfId="0" applyFont="1" applyFill="1" applyBorder="1" applyAlignment="1">
      <alignment vertical="top" wrapText="1"/>
    </xf>
    <xf numFmtId="2" fontId="9" fillId="0" borderId="2" xfId="0" applyNumberFormat="1" applyFont="1" applyFill="1" applyBorder="1" applyAlignment="1">
      <alignment vertical="top" wrapText="1"/>
    </xf>
    <xf numFmtId="0" fontId="6" fillId="0" borderId="2" xfId="0" applyFont="1" applyFill="1" applyBorder="1" applyAlignment="1">
      <alignment vertical="top"/>
    </xf>
    <xf numFmtId="2" fontId="6" fillId="0" borderId="2" xfId="0" applyNumberFormat="1" applyFont="1" applyFill="1" applyBorder="1" applyAlignment="1">
      <alignment vertical="top" wrapText="1"/>
    </xf>
    <xf numFmtId="2" fontId="3" fillId="0" borderId="5" xfId="0" applyNumberFormat="1" applyFont="1" applyFill="1" applyBorder="1" applyAlignment="1">
      <alignment horizontal="center" vertical="top"/>
    </xf>
    <xf numFmtId="0" fontId="10" fillId="0" borderId="2" xfId="0" applyFont="1" applyBorder="1" applyAlignment="1">
      <alignment horizontal="center" vertical="top" wrapText="1"/>
    </xf>
    <xf numFmtId="0" fontId="10" fillId="0" borderId="2" xfId="0" applyFont="1" applyFill="1" applyBorder="1" applyAlignment="1">
      <alignment horizontal="center" vertical="top" wrapText="1"/>
    </xf>
    <xf numFmtId="0" fontId="10" fillId="0" borderId="0" xfId="0" applyFont="1" applyAlignment="1">
      <alignment horizontal="center" vertical="top" wrapText="1"/>
    </xf>
    <xf numFmtId="2" fontId="1" fillId="0" borderId="2" xfId="0" applyNumberFormat="1" applyFont="1" applyFill="1" applyBorder="1" applyAlignment="1">
      <alignment horizontal="center" vertical="top"/>
    </xf>
    <xf numFmtId="0" fontId="1" fillId="0" borderId="4" xfId="0" applyNumberFormat="1" applyFont="1" applyFill="1" applyBorder="1" applyAlignment="1">
      <alignment horizontal="center" vertical="top" wrapText="1"/>
    </xf>
    <xf numFmtId="0" fontId="1" fillId="0" borderId="2" xfId="1" applyNumberFormat="1" applyFont="1" applyFill="1" applyBorder="1" applyAlignment="1">
      <alignment horizontal="center" vertical="top" wrapText="1"/>
    </xf>
    <xf numFmtId="0" fontId="1" fillId="0" borderId="2" xfId="1" applyFont="1" applyFill="1" applyBorder="1" applyAlignment="1">
      <alignment horizontal="center" vertical="top" wrapText="1"/>
    </xf>
    <xf numFmtId="2" fontId="12" fillId="0" borderId="2" xfId="0" applyNumberFormat="1" applyFont="1" applyFill="1" applyBorder="1" applyAlignment="1">
      <alignment horizontal="center" vertical="top" wrapText="1"/>
    </xf>
    <xf numFmtId="2" fontId="13" fillId="0" borderId="5"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xf>
    <xf numFmtId="0" fontId="13" fillId="0" borderId="2" xfId="0" applyNumberFormat="1" applyFont="1" applyFill="1" applyBorder="1" applyAlignment="1">
      <alignment horizontal="center" vertical="top" wrapText="1"/>
    </xf>
    <xf numFmtId="2" fontId="12" fillId="0" borderId="4" xfId="0" applyNumberFormat="1" applyFont="1" applyFill="1" applyBorder="1" applyAlignment="1">
      <alignment horizontal="center" vertical="top" wrapText="1"/>
    </xf>
    <xf numFmtId="2" fontId="13" fillId="0" borderId="6" xfId="0" applyNumberFormat="1" applyFont="1" applyFill="1" applyBorder="1" applyAlignment="1">
      <alignment horizontal="center" vertical="top" wrapText="1"/>
    </xf>
    <xf numFmtId="0" fontId="1" fillId="0" borderId="0" xfId="0" applyNumberFormat="1" applyFont="1" applyFill="1" applyAlignment="1">
      <alignment horizontal="center" vertical="top" wrapText="1"/>
    </xf>
    <xf numFmtId="0" fontId="3" fillId="0" borderId="2" xfId="0" applyNumberFormat="1" applyFont="1" applyFill="1" applyBorder="1" applyAlignment="1">
      <alignment horizontal="center" vertical="top" wrapText="1"/>
    </xf>
    <xf numFmtId="0" fontId="1" fillId="0" borderId="7" xfId="0" applyNumberFormat="1" applyFont="1" applyFill="1" applyBorder="1" applyAlignment="1">
      <alignment horizontal="center" vertical="top" wrapText="1"/>
    </xf>
    <xf numFmtId="0" fontId="13" fillId="0" borderId="0" xfId="0" applyNumberFormat="1" applyFont="1" applyFill="1" applyAlignment="1">
      <alignment horizontal="center" vertical="top" wrapText="1"/>
    </xf>
    <xf numFmtId="0" fontId="1" fillId="0" borderId="0" xfId="0" applyFont="1" applyFill="1" applyAlignment="1">
      <alignment horizontal="center" vertical="top" wrapText="1"/>
    </xf>
    <xf numFmtId="0" fontId="13" fillId="0" borderId="0" xfId="0" applyNumberFormat="1" applyFont="1" applyFill="1" applyBorder="1" applyAlignment="1">
      <alignment horizontal="center" vertical="top" wrapText="1"/>
    </xf>
    <xf numFmtId="2" fontId="1" fillId="0" borderId="0" xfId="0" applyNumberFormat="1" applyFont="1" applyFill="1" applyBorder="1" applyAlignment="1">
      <alignment horizontal="center" vertical="top" wrapText="1"/>
    </xf>
    <xf numFmtId="0" fontId="3" fillId="0" borderId="2" xfId="2"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2" xfId="1" applyNumberFormat="1" applyFont="1" applyFill="1" applyBorder="1" applyAlignment="1">
      <alignment horizontal="center" vertical="top" wrapText="1"/>
    </xf>
    <xf numFmtId="0" fontId="15" fillId="0" borderId="2" xfId="2" applyNumberFormat="1" applyFont="1" applyFill="1" applyBorder="1" applyAlignment="1">
      <alignment horizontal="center" vertical="top" wrapText="1"/>
    </xf>
    <xf numFmtId="0" fontId="16" fillId="0" borderId="2" xfId="0" applyFont="1" applyFill="1" applyBorder="1" applyAlignment="1">
      <alignment horizontal="center" vertical="top" wrapText="1"/>
    </xf>
    <xf numFmtId="2" fontId="13" fillId="0" borderId="2" xfId="0" applyNumberFormat="1" applyFont="1" applyFill="1" applyBorder="1" applyAlignment="1">
      <alignment horizontal="center" vertical="top" wrapText="1"/>
    </xf>
    <xf numFmtId="2" fontId="12" fillId="0" borderId="6" xfId="0" applyNumberFormat="1" applyFont="1" applyFill="1" applyBorder="1" applyAlignment="1">
      <alignment horizontal="center" vertical="top" wrapText="1"/>
    </xf>
    <xf numFmtId="0" fontId="17" fillId="0" borderId="2" xfId="1" applyFont="1" applyFill="1" applyBorder="1" applyAlignment="1">
      <alignment horizontal="center" vertical="top" wrapText="1"/>
    </xf>
    <xf numFmtId="0" fontId="1" fillId="0" borderId="2" xfId="0" applyFont="1" applyBorder="1" applyAlignment="1">
      <alignment horizontal="center" vertical="center"/>
    </xf>
    <xf numFmtId="0" fontId="1" fillId="0" borderId="2" xfId="0" applyFont="1" applyBorder="1" applyAlignment="1">
      <alignment horizontal="left" vertical="top"/>
    </xf>
    <xf numFmtId="0" fontId="1" fillId="0" borderId="2" xfId="0" applyFont="1" applyBorder="1" applyAlignment="1">
      <alignment horizontal="left"/>
    </xf>
    <xf numFmtId="0" fontId="1" fillId="0" borderId="2" xfId="0" applyFont="1" applyBorder="1" applyAlignment="1">
      <alignment horizontal="left" wrapText="1"/>
    </xf>
    <xf numFmtId="0" fontId="2" fillId="0" borderId="0" xfId="0" applyFont="1" applyAlignment="1">
      <alignment horizontal="center" vertical="top"/>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1" fillId="0" borderId="0" xfId="0" applyFont="1" applyAlignment="1">
      <alignment vertical="top" wrapText="1"/>
    </xf>
    <xf numFmtId="0" fontId="0" fillId="0" borderId="0" xfId="0" applyAlignment="1"/>
  </cellXfs>
  <cellStyles count="3">
    <cellStyle name="Обычный" xfId="0" builtinId="0"/>
    <cellStyle name="Обычный 2" xfId="1"/>
    <cellStyle name="Обычный_Лист2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93"/>
  <sheetViews>
    <sheetView tabSelected="1" topLeftCell="A31" workbookViewId="0">
      <selection activeCell="A93" sqref="A93"/>
    </sheetView>
  </sheetViews>
  <sheetFormatPr defaultRowHeight="15"/>
  <cols>
    <col min="9" max="9" width="12.42578125" customWidth="1"/>
    <col min="10" max="10" width="10.5703125" customWidth="1"/>
  </cols>
  <sheetData>
    <row r="1" spans="1:13">
      <c r="A1" s="1"/>
      <c r="B1" s="1"/>
      <c r="C1" s="2"/>
      <c r="D1" s="2"/>
      <c r="E1" s="1"/>
      <c r="F1" s="1"/>
      <c r="G1" s="1"/>
      <c r="H1" s="1"/>
      <c r="I1" s="1"/>
      <c r="J1" s="1"/>
      <c r="K1" s="1"/>
      <c r="L1" s="83" t="s">
        <v>0</v>
      </c>
      <c r="M1" s="84"/>
    </row>
    <row r="2" spans="1:13">
      <c r="A2" s="80" t="s">
        <v>1</v>
      </c>
      <c r="B2" s="80"/>
      <c r="C2" s="80"/>
      <c r="D2" s="80"/>
      <c r="E2" s="80"/>
      <c r="F2" s="80"/>
      <c r="G2" s="80"/>
      <c r="H2" s="80"/>
      <c r="I2" s="80"/>
      <c r="J2" s="1"/>
      <c r="K2" s="1"/>
      <c r="L2" s="1"/>
      <c r="M2" s="1"/>
    </row>
    <row r="3" spans="1:13">
      <c r="A3" s="1"/>
      <c r="B3" s="1"/>
      <c r="C3" s="2"/>
      <c r="D3" s="2"/>
      <c r="E3" s="1"/>
      <c r="F3" s="1"/>
      <c r="G3" s="1"/>
      <c r="H3" s="1"/>
      <c r="I3" s="1"/>
      <c r="J3" s="1"/>
      <c r="K3" s="1"/>
      <c r="L3" s="1"/>
      <c r="M3" s="1"/>
    </row>
    <row r="4" spans="1:13">
      <c r="A4" s="3"/>
      <c r="B4" s="81" t="s">
        <v>2</v>
      </c>
      <c r="C4" s="81"/>
      <c r="D4" s="81"/>
      <c r="E4" s="81"/>
      <c r="F4" s="81"/>
      <c r="G4" s="81"/>
      <c r="H4" s="81"/>
      <c r="I4" s="81"/>
      <c r="J4" s="81"/>
      <c r="K4" s="81"/>
      <c r="L4" s="81"/>
      <c r="M4" s="1"/>
    </row>
    <row r="5" spans="1:13">
      <c r="A5" s="3"/>
      <c r="B5" s="81" t="s">
        <v>3</v>
      </c>
      <c r="C5" s="81"/>
      <c r="D5" s="81"/>
      <c r="E5" s="81"/>
      <c r="F5" s="81"/>
      <c r="G5" s="81"/>
      <c r="H5" s="81"/>
      <c r="I5" s="81"/>
      <c r="J5" s="81"/>
      <c r="K5" s="81"/>
      <c r="L5" s="81"/>
      <c r="M5" s="1"/>
    </row>
    <row r="6" spans="1:13">
      <c r="A6" s="3"/>
      <c r="B6" s="81" t="s">
        <v>4</v>
      </c>
      <c r="C6" s="81"/>
      <c r="D6" s="81"/>
      <c r="E6" s="81"/>
      <c r="F6" s="81"/>
      <c r="G6" s="81"/>
      <c r="H6" s="81"/>
      <c r="I6" s="81"/>
      <c r="J6" s="81"/>
      <c r="K6" s="81"/>
      <c r="L6" s="81"/>
      <c r="M6" s="1"/>
    </row>
    <row r="7" spans="1:13">
      <c r="A7" s="3"/>
      <c r="B7" s="82" t="s">
        <v>5</v>
      </c>
      <c r="C7" s="82"/>
      <c r="D7" s="82"/>
      <c r="E7" s="82"/>
      <c r="F7" s="82"/>
      <c r="G7" s="4"/>
      <c r="H7" s="5"/>
      <c r="I7" s="6"/>
      <c r="J7" s="5"/>
      <c r="K7" s="5"/>
      <c r="L7" s="5"/>
      <c r="M7" s="1"/>
    </row>
    <row r="8" spans="1:13" ht="156.75">
      <c r="A8" s="7" t="s">
        <v>6</v>
      </c>
      <c r="B8" s="7" t="s">
        <v>7</v>
      </c>
      <c r="C8" s="7" t="s">
        <v>8</v>
      </c>
      <c r="D8" s="7" t="s">
        <v>9</v>
      </c>
      <c r="E8" s="7" t="s">
        <v>10</v>
      </c>
      <c r="F8" s="7" t="s">
        <v>11</v>
      </c>
      <c r="G8" s="7" t="s">
        <v>12</v>
      </c>
      <c r="H8" s="7" t="s">
        <v>13</v>
      </c>
      <c r="I8" s="7" t="s">
        <v>14</v>
      </c>
      <c r="J8" s="7" t="s">
        <v>15</v>
      </c>
      <c r="K8" s="7" t="s">
        <v>16</v>
      </c>
      <c r="L8" s="7" t="s">
        <v>17</v>
      </c>
      <c r="M8" s="7" t="s">
        <v>18</v>
      </c>
    </row>
    <row r="9" spans="1:13">
      <c r="A9" s="8">
        <v>1</v>
      </c>
      <c r="B9" s="8">
        <v>2</v>
      </c>
      <c r="C9" s="9">
        <v>3</v>
      </c>
      <c r="D9" s="9">
        <v>4</v>
      </c>
      <c r="E9" s="8">
        <v>5</v>
      </c>
      <c r="F9" s="8">
        <v>6</v>
      </c>
      <c r="G9" s="8">
        <v>7</v>
      </c>
      <c r="H9" s="8">
        <v>8</v>
      </c>
      <c r="I9" s="8">
        <v>9</v>
      </c>
      <c r="J9" s="8">
        <v>10</v>
      </c>
      <c r="K9" s="8">
        <v>11</v>
      </c>
      <c r="L9" s="8">
        <v>12</v>
      </c>
      <c r="M9" s="8">
        <v>13</v>
      </c>
    </row>
    <row r="10" spans="1:13" ht="90">
      <c r="A10" s="10">
        <v>1</v>
      </c>
      <c r="B10" s="11" t="s">
        <v>19</v>
      </c>
      <c r="C10" s="12" t="s">
        <v>20</v>
      </c>
      <c r="D10" s="13" t="s">
        <v>21</v>
      </c>
      <c r="E10" s="12" t="s">
        <v>22</v>
      </c>
      <c r="F10" s="12" t="s">
        <v>23</v>
      </c>
      <c r="G10" s="12" t="s">
        <v>24</v>
      </c>
      <c r="H10" s="12">
        <v>8000</v>
      </c>
      <c r="I10" s="14">
        <v>147.32</v>
      </c>
      <c r="J10" s="15">
        <f t="shared" ref="J10:J91" si="0">H10*I10</f>
        <v>1178560</v>
      </c>
      <c r="K10" s="12" t="s">
        <v>25</v>
      </c>
      <c r="L10" s="12" t="s">
        <v>26</v>
      </c>
      <c r="M10" s="12">
        <v>0</v>
      </c>
    </row>
    <row r="11" spans="1:13" ht="195">
      <c r="A11" s="16">
        <f t="shared" ref="A11:A74" si="1">A10+1</f>
        <v>2</v>
      </c>
      <c r="B11" s="11" t="s">
        <v>19</v>
      </c>
      <c r="C11" s="17" t="s">
        <v>27</v>
      </c>
      <c r="D11" s="18" t="s">
        <v>28</v>
      </c>
      <c r="E11" s="17" t="s">
        <v>29</v>
      </c>
      <c r="F11" s="17" t="s">
        <v>30</v>
      </c>
      <c r="G11" s="17" t="s">
        <v>31</v>
      </c>
      <c r="H11" s="17">
        <v>500</v>
      </c>
      <c r="I11" s="19">
        <v>625</v>
      </c>
      <c r="J11" s="15">
        <f t="shared" si="0"/>
        <v>312500</v>
      </c>
      <c r="K11" s="12" t="s">
        <v>25</v>
      </c>
      <c r="L11" s="17" t="s">
        <v>26</v>
      </c>
      <c r="M11" s="17">
        <v>0</v>
      </c>
    </row>
    <row r="12" spans="1:13" ht="120">
      <c r="A12" s="16">
        <f t="shared" si="1"/>
        <v>3</v>
      </c>
      <c r="B12" s="11" t="s">
        <v>19</v>
      </c>
      <c r="C12" s="17" t="s">
        <v>32</v>
      </c>
      <c r="D12" s="18" t="s">
        <v>33</v>
      </c>
      <c r="E12" s="17" t="s">
        <v>34</v>
      </c>
      <c r="F12" s="17" t="s">
        <v>35</v>
      </c>
      <c r="G12" s="17" t="s">
        <v>31</v>
      </c>
      <c r="H12" s="17">
        <v>800</v>
      </c>
      <c r="I12" s="19">
        <v>133.93</v>
      </c>
      <c r="J12" s="15">
        <f t="shared" si="0"/>
        <v>107144</v>
      </c>
      <c r="K12" s="12" t="s">
        <v>25</v>
      </c>
      <c r="L12" s="17" t="s">
        <v>26</v>
      </c>
      <c r="M12" s="17">
        <v>0</v>
      </c>
    </row>
    <row r="13" spans="1:13" ht="150">
      <c r="A13" s="16">
        <f t="shared" si="1"/>
        <v>4</v>
      </c>
      <c r="B13" s="11" t="s">
        <v>19</v>
      </c>
      <c r="C13" s="17" t="s">
        <v>36</v>
      </c>
      <c r="D13" s="18" t="s">
        <v>37</v>
      </c>
      <c r="E13" s="17" t="s">
        <v>38</v>
      </c>
      <c r="F13" s="17" t="s">
        <v>39</v>
      </c>
      <c r="G13" s="17" t="s">
        <v>31</v>
      </c>
      <c r="H13" s="17">
        <v>50</v>
      </c>
      <c r="I13" s="19">
        <v>357.14</v>
      </c>
      <c r="J13" s="15">
        <f t="shared" si="0"/>
        <v>17857</v>
      </c>
      <c r="K13" s="12" t="s">
        <v>25</v>
      </c>
      <c r="L13" s="17" t="s">
        <v>26</v>
      </c>
      <c r="M13" s="17">
        <v>0</v>
      </c>
    </row>
    <row r="14" spans="1:13" ht="90">
      <c r="A14" s="16">
        <f t="shared" si="1"/>
        <v>5</v>
      </c>
      <c r="B14" s="11" t="s">
        <v>19</v>
      </c>
      <c r="C14" s="17" t="s">
        <v>40</v>
      </c>
      <c r="D14" s="20" t="s">
        <v>41</v>
      </c>
      <c r="E14" s="17" t="s">
        <v>42</v>
      </c>
      <c r="F14" s="17" t="s">
        <v>43</v>
      </c>
      <c r="G14" s="17" t="s">
        <v>31</v>
      </c>
      <c r="H14" s="21">
        <v>4</v>
      </c>
      <c r="I14" s="22">
        <v>71428.570000000007</v>
      </c>
      <c r="J14" s="15">
        <f t="shared" si="0"/>
        <v>285714.28000000003</v>
      </c>
      <c r="K14" s="12" t="s">
        <v>25</v>
      </c>
      <c r="L14" s="17" t="s">
        <v>26</v>
      </c>
      <c r="M14" s="17">
        <v>0</v>
      </c>
    </row>
    <row r="15" spans="1:13" ht="90">
      <c r="A15" s="16">
        <f t="shared" si="1"/>
        <v>6</v>
      </c>
      <c r="B15" s="11" t="s">
        <v>19</v>
      </c>
      <c r="C15" s="17" t="s">
        <v>40</v>
      </c>
      <c r="D15" s="20" t="s">
        <v>41</v>
      </c>
      <c r="E15" s="17" t="s">
        <v>44</v>
      </c>
      <c r="F15" s="17" t="s">
        <v>45</v>
      </c>
      <c r="G15" s="17" t="s">
        <v>31</v>
      </c>
      <c r="H15" s="21">
        <v>2</v>
      </c>
      <c r="I15" s="22">
        <v>71428.570000000007</v>
      </c>
      <c r="J15" s="15">
        <f t="shared" si="0"/>
        <v>142857.14000000001</v>
      </c>
      <c r="K15" s="12" t="s">
        <v>25</v>
      </c>
      <c r="L15" s="17" t="s">
        <v>26</v>
      </c>
      <c r="M15" s="17">
        <v>0</v>
      </c>
    </row>
    <row r="16" spans="1:13" ht="90">
      <c r="A16" s="16">
        <f t="shared" si="1"/>
        <v>7</v>
      </c>
      <c r="B16" s="11" t="s">
        <v>19</v>
      </c>
      <c r="C16" s="17" t="s">
        <v>40</v>
      </c>
      <c r="D16" s="20" t="s">
        <v>41</v>
      </c>
      <c r="E16" s="17" t="s">
        <v>46</v>
      </c>
      <c r="F16" s="17" t="s">
        <v>47</v>
      </c>
      <c r="G16" s="17" t="s">
        <v>31</v>
      </c>
      <c r="H16" s="21">
        <v>2</v>
      </c>
      <c r="I16" s="22">
        <v>71428.570000000007</v>
      </c>
      <c r="J16" s="15">
        <f t="shared" si="0"/>
        <v>142857.14000000001</v>
      </c>
      <c r="K16" s="12" t="s">
        <v>25</v>
      </c>
      <c r="L16" s="17" t="s">
        <v>26</v>
      </c>
      <c r="M16" s="17">
        <v>0</v>
      </c>
    </row>
    <row r="17" spans="1:13" ht="150">
      <c r="A17" s="16">
        <f t="shared" si="1"/>
        <v>8</v>
      </c>
      <c r="B17" s="11" t="s">
        <v>19</v>
      </c>
      <c r="C17" s="17" t="s">
        <v>48</v>
      </c>
      <c r="D17" s="20" t="s">
        <v>49</v>
      </c>
      <c r="E17" s="17" t="s">
        <v>50</v>
      </c>
      <c r="F17" s="17" t="s">
        <v>51</v>
      </c>
      <c r="G17" s="21" t="s">
        <v>31</v>
      </c>
      <c r="H17" s="23">
        <v>150</v>
      </c>
      <c r="I17" s="24">
        <v>1607.14</v>
      </c>
      <c r="J17" s="15">
        <f t="shared" si="0"/>
        <v>241071.00000000003</v>
      </c>
      <c r="K17" s="12" t="s">
        <v>25</v>
      </c>
      <c r="L17" s="17" t="s">
        <v>26</v>
      </c>
      <c r="M17" s="17">
        <v>0</v>
      </c>
    </row>
    <row r="18" spans="1:13" ht="409.5">
      <c r="A18" s="16">
        <f t="shared" si="1"/>
        <v>9</v>
      </c>
      <c r="B18" s="11" t="s">
        <v>19</v>
      </c>
      <c r="C18" s="17" t="s">
        <v>52</v>
      </c>
      <c r="D18" s="20" t="s">
        <v>53</v>
      </c>
      <c r="E18" s="17" t="s">
        <v>54</v>
      </c>
      <c r="F18" s="17" t="s">
        <v>55</v>
      </c>
      <c r="G18" s="21" t="s">
        <v>31</v>
      </c>
      <c r="H18" s="23">
        <v>300</v>
      </c>
      <c r="I18" s="24">
        <v>2410.71</v>
      </c>
      <c r="J18" s="15">
        <f t="shared" si="0"/>
        <v>723213</v>
      </c>
      <c r="K18" s="12" t="s">
        <v>25</v>
      </c>
      <c r="L18" s="17" t="s">
        <v>26</v>
      </c>
      <c r="M18" s="17">
        <v>0</v>
      </c>
    </row>
    <row r="19" spans="1:13" ht="255">
      <c r="A19" s="16">
        <f t="shared" si="1"/>
        <v>10</v>
      </c>
      <c r="B19" s="11" t="s">
        <v>19</v>
      </c>
      <c r="C19" s="17" t="s">
        <v>56</v>
      </c>
      <c r="D19" s="20" t="s">
        <v>57</v>
      </c>
      <c r="E19" s="17" t="s">
        <v>58</v>
      </c>
      <c r="F19" s="17" t="s">
        <v>59</v>
      </c>
      <c r="G19" s="21" t="s">
        <v>31</v>
      </c>
      <c r="H19" s="23">
        <v>100</v>
      </c>
      <c r="I19" s="24">
        <v>2232.14</v>
      </c>
      <c r="J19" s="15">
        <f t="shared" si="0"/>
        <v>223214</v>
      </c>
      <c r="K19" s="12" t="s">
        <v>25</v>
      </c>
      <c r="L19" s="17" t="s">
        <v>26</v>
      </c>
      <c r="M19" s="17">
        <v>0</v>
      </c>
    </row>
    <row r="20" spans="1:13" ht="255">
      <c r="A20" s="16">
        <f t="shared" si="1"/>
        <v>11</v>
      </c>
      <c r="B20" s="11" t="s">
        <v>19</v>
      </c>
      <c r="C20" s="17" t="s">
        <v>60</v>
      </c>
      <c r="D20" s="20" t="s">
        <v>61</v>
      </c>
      <c r="E20" s="17" t="s">
        <v>62</v>
      </c>
      <c r="F20" s="17" t="s">
        <v>63</v>
      </c>
      <c r="G20" s="21" t="s">
        <v>31</v>
      </c>
      <c r="H20" s="23">
        <v>180</v>
      </c>
      <c r="I20" s="24">
        <v>1964.28</v>
      </c>
      <c r="J20" s="15">
        <f t="shared" si="0"/>
        <v>353570.4</v>
      </c>
      <c r="K20" s="12" t="s">
        <v>25</v>
      </c>
      <c r="L20" s="17" t="s">
        <v>26</v>
      </c>
      <c r="M20" s="17">
        <v>0</v>
      </c>
    </row>
    <row r="21" spans="1:13" ht="300">
      <c r="A21" s="16">
        <f t="shared" si="1"/>
        <v>12</v>
      </c>
      <c r="B21" s="25" t="s">
        <v>19</v>
      </c>
      <c r="C21" s="26" t="s">
        <v>64</v>
      </c>
      <c r="D21" s="27" t="s">
        <v>65</v>
      </c>
      <c r="E21" s="26" t="s">
        <v>66</v>
      </c>
      <c r="F21" s="26" t="s">
        <v>67</v>
      </c>
      <c r="G21" s="28" t="s">
        <v>31</v>
      </c>
      <c r="H21" s="29">
        <v>10</v>
      </c>
      <c r="I21" s="30">
        <v>9821.43</v>
      </c>
      <c r="J21" s="15">
        <f t="shared" si="0"/>
        <v>98214.3</v>
      </c>
      <c r="K21" s="12" t="s">
        <v>25</v>
      </c>
      <c r="L21" s="26" t="s">
        <v>26</v>
      </c>
      <c r="M21" s="26">
        <v>0</v>
      </c>
    </row>
    <row r="22" spans="1:13" ht="255">
      <c r="A22" s="16">
        <f t="shared" si="1"/>
        <v>13</v>
      </c>
      <c r="B22" s="25" t="s">
        <v>19</v>
      </c>
      <c r="C22" s="26" t="s">
        <v>68</v>
      </c>
      <c r="D22" s="27" t="s">
        <v>69</v>
      </c>
      <c r="E22" s="26" t="s">
        <v>70</v>
      </c>
      <c r="F22" s="26" t="s">
        <v>71</v>
      </c>
      <c r="G22" s="28" t="s">
        <v>31</v>
      </c>
      <c r="H22" s="29">
        <v>10</v>
      </c>
      <c r="I22" s="30">
        <v>13392.86</v>
      </c>
      <c r="J22" s="15">
        <f t="shared" si="0"/>
        <v>133928.6</v>
      </c>
      <c r="K22" s="12" t="s">
        <v>25</v>
      </c>
      <c r="L22" s="26" t="s">
        <v>26</v>
      </c>
      <c r="M22" s="26">
        <v>0</v>
      </c>
    </row>
    <row r="23" spans="1:13" ht="360">
      <c r="A23" s="16">
        <f t="shared" si="1"/>
        <v>14</v>
      </c>
      <c r="B23" s="11" t="s">
        <v>19</v>
      </c>
      <c r="C23" s="17" t="s">
        <v>72</v>
      </c>
      <c r="D23" s="20" t="s">
        <v>73</v>
      </c>
      <c r="E23" s="17" t="s">
        <v>74</v>
      </c>
      <c r="F23" s="17" t="s">
        <v>75</v>
      </c>
      <c r="G23" s="21" t="s">
        <v>31</v>
      </c>
      <c r="H23" s="23">
        <v>35</v>
      </c>
      <c r="I23" s="24">
        <v>7142.86</v>
      </c>
      <c r="J23" s="15">
        <f t="shared" si="0"/>
        <v>250000.09999999998</v>
      </c>
      <c r="K23" s="12" t="s">
        <v>25</v>
      </c>
      <c r="L23" s="17" t="s">
        <v>26</v>
      </c>
      <c r="M23" s="17">
        <v>0</v>
      </c>
    </row>
    <row r="24" spans="1:13" ht="90">
      <c r="A24" s="16">
        <f t="shared" si="1"/>
        <v>15</v>
      </c>
      <c r="B24" s="11" t="s">
        <v>19</v>
      </c>
      <c r="C24" s="17" t="s">
        <v>76</v>
      </c>
      <c r="D24" s="20" t="s">
        <v>77</v>
      </c>
      <c r="E24" s="17" t="s">
        <v>78</v>
      </c>
      <c r="F24" s="17" t="s">
        <v>79</v>
      </c>
      <c r="G24" s="21" t="s">
        <v>31</v>
      </c>
      <c r="H24" s="23">
        <v>40000</v>
      </c>
      <c r="I24" s="24">
        <v>75.89</v>
      </c>
      <c r="J24" s="15">
        <f t="shared" si="0"/>
        <v>3035600</v>
      </c>
      <c r="K24" s="12" t="s">
        <v>25</v>
      </c>
      <c r="L24" s="17" t="s">
        <v>26</v>
      </c>
      <c r="M24" s="17">
        <v>0</v>
      </c>
    </row>
    <row r="25" spans="1:13" ht="90">
      <c r="A25" s="16">
        <f t="shared" si="1"/>
        <v>16</v>
      </c>
      <c r="B25" s="11" t="s">
        <v>19</v>
      </c>
      <c r="C25" s="17" t="s">
        <v>80</v>
      </c>
      <c r="D25" s="20" t="s">
        <v>81</v>
      </c>
      <c r="E25" s="17" t="s">
        <v>82</v>
      </c>
      <c r="F25" s="17" t="s">
        <v>83</v>
      </c>
      <c r="G25" s="21" t="s">
        <v>31</v>
      </c>
      <c r="H25" s="23">
        <v>30000</v>
      </c>
      <c r="I25" s="24">
        <v>71.430000000000007</v>
      </c>
      <c r="J25" s="15">
        <f t="shared" si="0"/>
        <v>2142900</v>
      </c>
      <c r="K25" s="12" t="s">
        <v>25</v>
      </c>
      <c r="L25" s="17" t="s">
        <v>26</v>
      </c>
      <c r="M25" s="17">
        <v>0</v>
      </c>
    </row>
    <row r="26" spans="1:13" ht="90">
      <c r="A26" s="16">
        <f t="shared" si="1"/>
        <v>17</v>
      </c>
      <c r="B26" s="11" t="s">
        <v>19</v>
      </c>
      <c r="C26" s="17" t="s">
        <v>84</v>
      </c>
      <c r="D26" s="20" t="s">
        <v>85</v>
      </c>
      <c r="E26" s="17" t="s">
        <v>86</v>
      </c>
      <c r="F26" s="17" t="s">
        <v>87</v>
      </c>
      <c r="G26" s="21" t="s">
        <v>31</v>
      </c>
      <c r="H26" s="23">
        <v>18000</v>
      </c>
      <c r="I26" s="24">
        <v>62.5</v>
      </c>
      <c r="J26" s="15">
        <f t="shared" si="0"/>
        <v>1125000</v>
      </c>
      <c r="K26" s="12" t="s">
        <v>25</v>
      </c>
      <c r="L26" s="17" t="s">
        <v>26</v>
      </c>
      <c r="M26" s="17">
        <v>0</v>
      </c>
    </row>
    <row r="27" spans="1:13" ht="105">
      <c r="A27" s="16">
        <f t="shared" si="1"/>
        <v>18</v>
      </c>
      <c r="B27" s="11" t="s">
        <v>19</v>
      </c>
      <c r="C27" s="17" t="s">
        <v>88</v>
      </c>
      <c r="D27" s="20" t="s">
        <v>89</v>
      </c>
      <c r="E27" s="17" t="s">
        <v>90</v>
      </c>
      <c r="F27" s="17" t="s">
        <v>91</v>
      </c>
      <c r="G27" s="21" t="s">
        <v>31</v>
      </c>
      <c r="H27" s="23">
        <v>10000</v>
      </c>
      <c r="I27" s="24">
        <v>53.57</v>
      </c>
      <c r="J27" s="15">
        <f t="shared" si="0"/>
        <v>535700</v>
      </c>
      <c r="K27" s="12" t="s">
        <v>25</v>
      </c>
      <c r="L27" s="17" t="s">
        <v>26</v>
      </c>
      <c r="M27" s="17">
        <v>0</v>
      </c>
    </row>
    <row r="28" spans="1:13" ht="375">
      <c r="A28" s="16">
        <f t="shared" si="1"/>
        <v>19</v>
      </c>
      <c r="B28" s="11" t="s">
        <v>19</v>
      </c>
      <c r="C28" s="17" t="s">
        <v>92</v>
      </c>
      <c r="D28" s="21" t="s">
        <v>93</v>
      </c>
      <c r="E28" s="17" t="s">
        <v>94</v>
      </c>
      <c r="F28" s="17" t="s">
        <v>95</v>
      </c>
      <c r="G28" s="31" t="s">
        <v>96</v>
      </c>
      <c r="H28" s="21">
        <v>19</v>
      </c>
      <c r="I28" s="32">
        <v>12053.57</v>
      </c>
      <c r="J28" s="15">
        <f t="shared" si="0"/>
        <v>229017.83</v>
      </c>
      <c r="K28" s="12" t="s">
        <v>25</v>
      </c>
      <c r="L28" s="17" t="s">
        <v>26</v>
      </c>
      <c r="M28" s="17">
        <v>0</v>
      </c>
    </row>
    <row r="29" spans="1:13" ht="225">
      <c r="A29" s="16">
        <f t="shared" si="1"/>
        <v>20</v>
      </c>
      <c r="B29" s="11" t="s">
        <v>19</v>
      </c>
      <c r="C29" s="17" t="s">
        <v>97</v>
      </c>
      <c r="D29" s="21" t="s">
        <v>98</v>
      </c>
      <c r="E29" s="17" t="s">
        <v>99</v>
      </c>
      <c r="F29" s="17" t="s">
        <v>100</v>
      </c>
      <c r="G29" s="21" t="s">
        <v>31</v>
      </c>
      <c r="H29" s="21">
        <v>1</v>
      </c>
      <c r="I29" s="32">
        <v>285714.28000000003</v>
      </c>
      <c r="J29" s="15">
        <f t="shared" si="0"/>
        <v>285714.28000000003</v>
      </c>
      <c r="K29" s="12" t="s">
        <v>25</v>
      </c>
      <c r="L29" s="17" t="s">
        <v>26</v>
      </c>
      <c r="M29" s="17">
        <v>0</v>
      </c>
    </row>
    <row r="30" spans="1:13" ht="255">
      <c r="A30" s="16">
        <f t="shared" si="1"/>
        <v>21</v>
      </c>
      <c r="B30" s="11" t="s">
        <v>19</v>
      </c>
      <c r="C30" s="17" t="s">
        <v>101</v>
      </c>
      <c r="D30" s="21" t="s">
        <v>102</v>
      </c>
      <c r="E30" s="17" t="s">
        <v>103</v>
      </c>
      <c r="F30" s="17" t="s">
        <v>104</v>
      </c>
      <c r="G30" s="21" t="s">
        <v>31</v>
      </c>
      <c r="H30" s="21">
        <v>1</v>
      </c>
      <c r="I30" s="32">
        <v>714285.71</v>
      </c>
      <c r="J30" s="15">
        <f t="shared" si="0"/>
        <v>714285.71</v>
      </c>
      <c r="K30" s="12" t="s">
        <v>25</v>
      </c>
      <c r="L30" s="17" t="s">
        <v>26</v>
      </c>
      <c r="M30" s="17">
        <v>0</v>
      </c>
    </row>
    <row r="31" spans="1:13" ht="90">
      <c r="A31" s="16">
        <f t="shared" si="1"/>
        <v>22</v>
      </c>
      <c r="B31" s="11" t="s">
        <v>19</v>
      </c>
      <c r="C31" s="17" t="s">
        <v>105</v>
      </c>
      <c r="D31" s="21" t="s">
        <v>106</v>
      </c>
      <c r="E31" s="17" t="s">
        <v>107</v>
      </c>
      <c r="F31" s="17" t="s">
        <v>108</v>
      </c>
      <c r="G31" s="21" t="s">
        <v>31</v>
      </c>
      <c r="H31" s="21">
        <v>5</v>
      </c>
      <c r="I31" s="32">
        <v>178571.43</v>
      </c>
      <c r="J31" s="15">
        <f t="shared" si="0"/>
        <v>892857.14999999991</v>
      </c>
      <c r="K31" s="12" t="s">
        <v>25</v>
      </c>
      <c r="L31" s="17" t="s">
        <v>26</v>
      </c>
      <c r="M31" s="17">
        <v>0</v>
      </c>
    </row>
    <row r="32" spans="1:13" ht="150">
      <c r="A32" s="16">
        <f t="shared" si="1"/>
        <v>23</v>
      </c>
      <c r="B32" s="11" t="s">
        <v>19</v>
      </c>
      <c r="C32" s="17" t="s">
        <v>109</v>
      </c>
      <c r="D32" s="21" t="s">
        <v>110</v>
      </c>
      <c r="E32" s="17" t="s">
        <v>111</v>
      </c>
      <c r="F32" s="17" t="s">
        <v>112</v>
      </c>
      <c r="G32" s="21" t="s">
        <v>31</v>
      </c>
      <c r="H32" s="21">
        <v>1</v>
      </c>
      <c r="I32" s="32">
        <v>45535.71</v>
      </c>
      <c r="J32" s="15">
        <f t="shared" si="0"/>
        <v>45535.71</v>
      </c>
      <c r="K32" s="12" t="s">
        <v>25</v>
      </c>
      <c r="L32" s="17" t="s">
        <v>26</v>
      </c>
      <c r="M32" s="17">
        <v>0</v>
      </c>
    </row>
    <row r="33" spans="1:13" ht="240">
      <c r="A33" s="16">
        <f t="shared" si="1"/>
        <v>24</v>
      </c>
      <c r="B33" s="11" t="s">
        <v>19</v>
      </c>
      <c r="C33" s="17" t="s">
        <v>113</v>
      </c>
      <c r="D33" s="21" t="s">
        <v>114</v>
      </c>
      <c r="E33" s="17" t="s">
        <v>115</v>
      </c>
      <c r="F33" s="17" t="s">
        <v>116</v>
      </c>
      <c r="G33" s="21" t="s">
        <v>31</v>
      </c>
      <c r="H33" s="21">
        <v>1</v>
      </c>
      <c r="I33" s="32">
        <v>255357.14</v>
      </c>
      <c r="J33" s="15">
        <f t="shared" si="0"/>
        <v>255357.14</v>
      </c>
      <c r="K33" s="12" t="s">
        <v>25</v>
      </c>
      <c r="L33" s="17" t="s">
        <v>26</v>
      </c>
      <c r="M33" s="17">
        <v>0</v>
      </c>
    </row>
    <row r="34" spans="1:13" ht="405">
      <c r="A34" s="16">
        <f t="shared" si="1"/>
        <v>25</v>
      </c>
      <c r="B34" s="11" t="s">
        <v>19</v>
      </c>
      <c r="C34" s="17" t="s">
        <v>117</v>
      </c>
      <c r="D34" s="21" t="s">
        <v>118</v>
      </c>
      <c r="E34" s="17" t="s">
        <v>119</v>
      </c>
      <c r="F34" s="17" t="s">
        <v>120</v>
      </c>
      <c r="G34" s="21" t="s">
        <v>31</v>
      </c>
      <c r="H34" s="21">
        <v>36</v>
      </c>
      <c r="I34" s="32">
        <v>8928.57</v>
      </c>
      <c r="J34" s="15">
        <f t="shared" si="0"/>
        <v>321428.52</v>
      </c>
      <c r="K34" s="12" t="s">
        <v>25</v>
      </c>
      <c r="L34" s="17" t="s">
        <v>26</v>
      </c>
      <c r="M34" s="17">
        <v>0</v>
      </c>
    </row>
    <row r="35" spans="1:13" ht="375">
      <c r="A35" s="16">
        <f t="shared" si="1"/>
        <v>26</v>
      </c>
      <c r="B35" s="11" t="s">
        <v>19</v>
      </c>
      <c r="C35" s="17" t="s">
        <v>121</v>
      </c>
      <c r="D35" s="21" t="s">
        <v>122</v>
      </c>
      <c r="E35" s="17" t="s">
        <v>123</v>
      </c>
      <c r="F35" s="17" t="s">
        <v>124</v>
      </c>
      <c r="G35" s="21" t="s">
        <v>31</v>
      </c>
      <c r="H35" s="21">
        <v>1</v>
      </c>
      <c r="I35" s="32">
        <v>419642.86</v>
      </c>
      <c r="J35" s="15">
        <f t="shared" si="0"/>
        <v>419642.86</v>
      </c>
      <c r="K35" s="12" t="s">
        <v>25</v>
      </c>
      <c r="L35" s="17" t="s">
        <v>26</v>
      </c>
      <c r="M35" s="17">
        <v>0</v>
      </c>
    </row>
    <row r="36" spans="1:13" ht="270">
      <c r="A36" s="16">
        <f t="shared" si="1"/>
        <v>27</v>
      </c>
      <c r="B36" s="11" t="s">
        <v>19</v>
      </c>
      <c r="C36" s="17" t="s">
        <v>125</v>
      </c>
      <c r="D36" s="21" t="s">
        <v>126</v>
      </c>
      <c r="E36" s="17" t="s">
        <v>127</v>
      </c>
      <c r="F36" s="17" t="s">
        <v>128</v>
      </c>
      <c r="G36" s="21" t="s">
        <v>31</v>
      </c>
      <c r="H36" s="21">
        <v>20</v>
      </c>
      <c r="I36" s="32">
        <v>40178.57</v>
      </c>
      <c r="J36" s="15">
        <f t="shared" si="0"/>
        <v>803571.4</v>
      </c>
      <c r="K36" s="12" t="s">
        <v>25</v>
      </c>
      <c r="L36" s="17" t="s">
        <v>26</v>
      </c>
      <c r="M36" s="17">
        <v>0</v>
      </c>
    </row>
    <row r="37" spans="1:13" ht="360">
      <c r="A37" s="16">
        <f t="shared" si="1"/>
        <v>28</v>
      </c>
      <c r="B37" s="11" t="s">
        <v>19</v>
      </c>
      <c r="C37" s="17" t="s">
        <v>129</v>
      </c>
      <c r="D37" s="21" t="s">
        <v>130</v>
      </c>
      <c r="E37" s="17" t="s">
        <v>131</v>
      </c>
      <c r="F37" s="17" t="s">
        <v>132</v>
      </c>
      <c r="G37" s="21" t="s">
        <v>31</v>
      </c>
      <c r="H37" s="21">
        <v>27</v>
      </c>
      <c r="I37" s="32">
        <v>8928.57</v>
      </c>
      <c r="J37" s="15">
        <f t="shared" si="0"/>
        <v>241071.38999999998</v>
      </c>
      <c r="K37" s="12" t="s">
        <v>25</v>
      </c>
      <c r="L37" s="17" t="s">
        <v>26</v>
      </c>
      <c r="M37" s="17">
        <v>0</v>
      </c>
    </row>
    <row r="38" spans="1:13" ht="165">
      <c r="A38" s="16">
        <f t="shared" si="1"/>
        <v>29</v>
      </c>
      <c r="B38" s="11" t="s">
        <v>19</v>
      </c>
      <c r="C38" s="17" t="s">
        <v>133</v>
      </c>
      <c r="D38" s="17" t="s">
        <v>134</v>
      </c>
      <c r="E38" s="17" t="s">
        <v>135</v>
      </c>
      <c r="F38" s="17" t="s">
        <v>136</v>
      </c>
      <c r="G38" s="21" t="s">
        <v>137</v>
      </c>
      <c r="H38" s="21">
        <v>20</v>
      </c>
      <c r="I38" s="32">
        <v>4017.86</v>
      </c>
      <c r="J38" s="15">
        <f t="shared" si="0"/>
        <v>80357.2</v>
      </c>
      <c r="K38" s="12" t="s">
        <v>25</v>
      </c>
      <c r="L38" s="17" t="s">
        <v>26</v>
      </c>
      <c r="M38" s="17">
        <v>0</v>
      </c>
    </row>
    <row r="39" spans="1:13" ht="90">
      <c r="A39" s="16">
        <f t="shared" si="1"/>
        <v>30</v>
      </c>
      <c r="B39" s="25" t="s">
        <v>19</v>
      </c>
      <c r="C39" s="26" t="s">
        <v>138</v>
      </c>
      <c r="D39" s="28" t="s">
        <v>139</v>
      </c>
      <c r="E39" s="26" t="s">
        <v>140</v>
      </c>
      <c r="F39" s="26" t="s">
        <v>141</v>
      </c>
      <c r="G39" s="28" t="s">
        <v>142</v>
      </c>
      <c r="H39" s="28">
        <v>300</v>
      </c>
      <c r="I39" s="33">
        <v>1250</v>
      </c>
      <c r="J39" s="15">
        <f t="shared" si="0"/>
        <v>375000</v>
      </c>
      <c r="K39" s="12" t="s">
        <v>25</v>
      </c>
      <c r="L39" s="26" t="s">
        <v>26</v>
      </c>
      <c r="M39" s="26">
        <v>0</v>
      </c>
    </row>
    <row r="40" spans="1:13" ht="150">
      <c r="A40" s="16">
        <f t="shared" si="1"/>
        <v>31</v>
      </c>
      <c r="B40" s="34" t="s">
        <v>19</v>
      </c>
      <c r="C40" s="35" t="s">
        <v>143</v>
      </c>
      <c r="D40" s="36" t="s">
        <v>144</v>
      </c>
      <c r="E40" s="35" t="s">
        <v>145</v>
      </c>
      <c r="F40" s="35" t="s">
        <v>146</v>
      </c>
      <c r="G40" s="36" t="s">
        <v>147</v>
      </c>
      <c r="H40" s="36">
        <v>800</v>
      </c>
      <c r="I40" s="37">
        <v>178.57</v>
      </c>
      <c r="J40" s="15">
        <f t="shared" si="0"/>
        <v>142856</v>
      </c>
      <c r="K40" s="35" t="s">
        <v>148</v>
      </c>
      <c r="L40" s="35" t="s">
        <v>26</v>
      </c>
      <c r="M40" s="35">
        <v>0</v>
      </c>
    </row>
    <row r="41" spans="1:13" ht="180">
      <c r="A41" s="16">
        <f t="shared" si="1"/>
        <v>32</v>
      </c>
      <c r="B41" s="25" t="s">
        <v>19</v>
      </c>
      <c r="C41" s="26" t="s">
        <v>149</v>
      </c>
      <c r="D41" s="28" t="s">
        <v>150</v>
      </c>
      <c r="E41" s="26" t="s">
        <v>151</v>
      </c>
      <c r="F41" s="26" t="s">
        <v>152</v>
      </c>
      <c r="G41" s="28" t="s">
        <v>147</v>
      </c>
      <c r="H41" s="28">
        <v>600</v>
      </c>
      <c r="I41" s="33">
        <v>107.14</v>
      </c>
      <c r="J41" s="15">
        <f t="shared" si="0"/>
        <v>64284</v>
      </c>
      <c r="K41" s="12" t="s">
        <v>25</v>
      </c>
      <c r="L41" s="26" t="s">
        <v>26</v>
      </c>
      <c r="M41" s="26">
        <v>0</v>
      </c>
    </row>
    <row r="42" spans="1:13" ht="330">
      <c r="A42" s="16">
        <f t="shared" si="1"/>
        <v>33</v>
      </c>
      <c r="B42" s="25" t="s">
        <v>19</v>
      </c>
      <c r="C42" s="26" t="s">
        <v>153</v>
      </c>
      <c r="D42" s="28" t="s">
        <v>154</v>
      </c>
      <c r="E42" s="26" t="s">
        <v>155</v>
      </c>
      <c r="F42" s="26" t="s">
        <v>156</v>
      </c>
      <c r="G42" s="26" t="s">
        <v>147</v>
      </c>
      <c r="H42" s="38">
        <v>600</v>
      </c>
      <c r="I42" s="39">
        <v>133.93</v>
      </c>
      <c r="J42" s="15">
        <f t="shared" si="0"/>
        <v>80358</v>
      </c>
      <c r="K42" s="12" t="s">
        <v>25</v>
      </c>
      <c r="L42" s="26" t="s">
        <v>26</v>
      </c>
      <c r="M42" s="26">
        <v>0</v>
      </c>
    </row>
    <row r="43" spans="1:13" ht="255">
      <c r="A43" s="16">
        <f t="shared" si="1"/>
        <v>34</v>
      </c>
      <c r="B43" s="25" t="s">
        <v>19</v>
      </c>
      <c r="C43" s="26" t="s">
        <v>157</v>
      </c>
      <c r="D43" s="26" t="s">
        <v>158</v>
      </c>
      <c r="E43" s="26" t="s">
        <v>159</v>
      </c>
      <c r="F43" s="26" t="s">
        <v>160</v>
      </c>
      <c r="G43" s="26" t="s">
        <v>147</v>
      </c>
      <c r="H43" s="38">
        <v>200</v>
      </c>
      <c r="I43" s="39">
        <v>446.43</v>
      </c>
      <c r="J43" s="15">
        <f t="shared" si="0"/>
        <v>89286</v>
      </c>
      <c r="K43" s="12" t="s">
        <v>25</v>
      </c>
      <c r="L43" s="26" t="s">
        <v>26</v>
      </c>
      <c r="M43" s="26">
        <v>0</v>
      </c>
    </row>
    <row r="44" spans="1:13" ht="409.5">
      <c r="A44" s="16">
        <f t="shared" si="1"/>
        <v>35</v>
      </c>
      <c r="B44" s="34" t="s">
        <v>19</v>
      </c>
      <c r="C44" s="35" t="s">
        <v>161</v>
      </c>
      <c r="D44" s="36" t="s">
        <v>162</v>
      </c>
      <c r="E44" s="35" t="s">
        <v>163</v>
      </c>
      <c r="F44" s="35" t="s">
        <v>164</v>
      </c>
      <c r="G44" s="36" t="s">
        <v>165</v>
      </c>
      <c r="H44" s="36">
        <v>800</v>
      </c>
      <c r="I44" s="37">
        <v>1071.43</v>
      </c>
      <c r="J44" s="15">
        <f t="shared" si="0"/>
        <v>857144</v>
      </c>
      <c r="K44" s="35" t="s">
        <v>148</v>
      </c>
      <c r="L44" s="35" t="s">
        <v>26</v>
      </c>
      <c r="M44" s="35">
        <v>0</v>
      </c>
    </row>
    <row r="45" spans="1:13" ht="409.5">
      <c r="A45" s="16">
        <f t="shared" si="1"/>
        <v>36</v>
      </c>
      <c r="B45" s="34" t="s">
        <v>19</v>
      </c>
      <c r="C45" s="35" t="s">
        <v>166</v>
      </c>
      <c r="D45" s="36" t="s">
        <v>167</v>
      </c>
      <c r="E45" s="35" t="s">
        <v>168</v>
      </c>
      <c r="F45" s="35" t="s">
        <v>169</v>
      </c>
      <c r="G45" s="36" t="s">
        <v>147</v>
      </c>
      <c r="H45" s="36">
        <v>100</v>
      </c>
      <c r="I45" s="37">
        <v>357.14</v>
      </c>
      <c r="J45" s="15">
        <f t="shared" si="0"/>
        <v>35714</v>
      </c>
      <c r="K45" s="35" t="s">
        <v>148</v>
      </c>
      <c r="L45" s="35" t="s">
        <v>26</v>
      </c>
      <c r="M45" s="35">
        <v>0</v>
      </c>
    </row>
    <row r="46" spans="1:13" ht="206.25">
      <c r="A46" s="16">
        <f t="shared" si="1"/>
        <v>37</v>
      </c>
      <c r="B46" s="34" t="s">
        <v>19</v>
      </c>
      <c r="C46" s="36" t="s">
        <v>170</v>
      </c>
      <c r="D46" s="36" t="s">
        <v>171</v>
      </c>
      <c r="E46" s="35" t="s">
        <v>172</v>
      </c>
      <c r="F46" s="36" t="s">
        <v>173</v>
      </c>
      <c r="G46" s="36" t="s">
        <v>147</v>
      </c>
      <c r="H46" s="36">
        <v>100</v>
      </c>
      <c r="I46" s="37">
        <v>2232.14</v>
      </c>
      <c r="J46" s="15">
        <f t="shared" si="0"/>
        <v>223214</v>
      </c>
      <c r="K46" s="35" t="s">
        <v>148</v>
      </c>
      <c r="L46" s="35" t="s">
        <v>26</v>
      </c>
      <c r="M46" s="35">
        <v>0</v>
      </c>
    </row>
    <row r="47" spans="1:13" ht="283.5">
      <c r="A47" s="16">
        <f t="shared" si="1"/>
        <v>38</v>
      </c>
      <c r="B47" s="40" t="s">
        <v>19</v>
      </c>
      <c r="C47" s="41" t="s">
        <v>174</v>
      </c>
      <c r="D47" s="42" t="s">
        <v>175</v>
      </c>
      <c r="E47" s="41" t="s">
        <v>176</v>
      </c>
      <c r="F47" s="41" t="s">
        <v>177</v>
      </c>
      <c r="G47" s="42" t="s">
        <v>147</v>
      </c>
      <c r="H47" s="42">
        <v>250</v>
      </c>
      <c r="I47" s="43">
        <v>625</v>
      </c>
      <c r="J47" s="15">
        <f t="shared" si="0"/>
        <v>156250</v>
      </c>
      <c r="K47" s="41" t="s">
        <v>148</v>
      </c>
      <c r="L47" s="41" t="s">
        <v>26</v>
      </c>
      <c r="M47" s="41">
        <v>0</v>
      </c>
    </row>
    <row r="48" spans="1:13" ht="267.75">
      <c r="A48" s="16">
        <f t="shared" si="1"/>
        <v>39</v>
      </c>
      <c r="B48" s="40" t="s">
        <v>19</v>
      </c>
      <c r="C48" s="41" t="s">
        <v>178</v>
      </c>
      <c r="D48" s="42" t="s">
        <v>179</v>
      </c>
      <c r="E48" s="41" t="s">
        <v>180</v>
      </c>
      <c r="F48" s="41" t="s">
        <v>181</v>
      </c>
      <c r="G48" s="42" t="s">
        <v>147</v>
      </c>
      <c r="H48" s="42">
        <v>70</v>
      </c>
      <c r="I48" s="43">
        <v>892.86</v>
      </c>
      <c r="J48" s="15">
        <f t="shared" si="0"/>
        <v>62500.200000000004</v>
      </c>
      <c r="K48" s="41" t="s">
        <v>148</v>
      </c>
      <c r="L48" s="41" t="s">
        <v>26</v>
      </c>
      <c r="M48" s="41">
        <v>0</v>
      </c>
    </row>
    <row r="49" spans="1:13" ht="168.75">
      <c r="A49" s="16">
        <f t="shared" si="1"/>
        <v>40</v>
      </c>
      <c r="B49" s="34" t="s">
        <v>19</v>
      </c>
      <c r="C49" s="35" t="s">
        <v>182</v>
      </c>
      <c r="D49" s="35" t="s">
        <v>183</v>
      </c>
      <c r="E49" s="35" t="s">
        <v>184</v>
      </c>
      <c r="F49" s="35" t="s">
        <v>183</v>
      </c>
      <c r="G49" s="35" t="s">
        <v>185</v>
      </c>
      <c r="H49" s="44">
        <v>1</v>
      </c>
      <c r="I49" s="45">
        <v>725892.86</v>
      </c>
      <c r="J49" s="15">
        <f t="shared" si="0"/>
        <v>725892.86</v>
      </c>
      <c r="K49" s="35" t="s">
        <v>148</v>
      </c>
      <c r="L49" s="35" t="s">
        <v>26</v>
      </c>
      <c r="M49" s="35">
        <v>0</v>
      </c>
    </row>
    <row r="50" spans="1:13" ht="90">
      <c r="A50" s="16">
        <f t="shared" si="1"/>
        <v>41</v>
      </c>
      <c r="B50" s="25" t="s">
        <v>19</v>
      </c>
      <c r="C50" s="26" t="s">
        <v>186</v>
      </c>
      <c r="D50" s="26" t="s">
        <v>187</v>
      </c>
      <c r="E50" s="38" t="s">
        <v>188</v>
      </c>
      <c r="F50" s="26" t="s">
        <v>189</v>
      </c>
      <c r="G50" s="26" t="s">
        <v>185</v>
      </c>
      <c r="H50" s="38">
        <v>1</v>
      </c>
      <c r="I50" s="46">
        <v>3125000</v>
      </c>
      <c r="J50" s="15">
        <f t="shared" si="0"/>
        <v>3125000</v>
      </c>
      <c r="K50" s="12" t="s">
        <v>25</v>
      </c>
      <c r="L50" s="26" t="s">
        <v>26</v>
      </c>
      <c r="M50" s="26">
        <v>0</v>
      </c>
    </row>
    <row r="51" spans="1:13" ht="210">
      <c r="A51" s="16">
        <f t="shared" si="1"/>
        <v>42</v>
      </c>
      <c r="B51" s="25" t="s">
        <v>19</v>
      </c>
      <c r="C51" s="26" t="s">
        <v>190</v>
      </c>
      <c r="D51" s="26" t="s">
        <v>191</v>
      </c>
      <c r="E51" s="47" t="s">
        <v>192</v>
      </c>
      <c r="F51" s="26" t="s">
        <v>148</v>
      </c>
      <c r="G51" s="26" t="s">
        <v>185</v>
      </c>
      <c r="H51" s="38">
        <v>1</v>
      </c>
      <c r="I51" s="39">
        <v>357142.86</v>
      </c>
      <c r="J51" s="15">
        <f t="shared" si="0"/>
        <v>357142.86</v>
      </c>
      <c r="K51" s="12" t="s">
        <v>25</v>
      </c>
      <c r="L51" s="26" t="s">
        <v>26</v>
      </c>
      <c r="M51" s="26">
        <v>0</v>
      </c>
    </row>
    <row r="52" spans="1:13" ht="195">
      <c r="A52" s="16">
        <f t="shared" si="1"/>
        <v>43</v>
      </c>
      <c r="B52" s="25" t="s">
        <v>19</v>
      </c>
      <c r="C52" s="26" t="s">
        <v>193</v>
      </c>
      <c r="D52" s="26" t="s">
        <v>194</v>
      </c>
      <c r="E52" s="48" t="s">
        <v>192</v>
      </c>
      <c r="F52" s="26" t="s">
        <v>148</v>
      </c>
      <c r="G52" s="26" t="s">
        <v>185</v>
      </c>
      <c r="H52" s="38">
        <v>1</v>
      </c>
      <c r="I52" s="39">
        <v>410714.28</v>
      </c>
      <c r="J52" s="15">
        <f t="shared" si="0"/>
        <v>410714.28</v>
      </c>
      <c r="K52" s="12" t="s">
        <v>25</v>
      </c>
      <c r="L52" s="26" t="s">
        <v>26</v>
      </c>
      <c r="M52" s="26">
        <v>0</v>
      </c>
    </row>
    <row r="53" spans="1:13" ht="180">
      <c r="A53" s="16">
        <f t="shared" si="1"/>
        <v>44</v>
      </c>
      <c r="B53" s="25" t="s">
        <v>19</v>
      </c>
      <c r="C53" s="26" t="s">
        <v>195</v>
      </c>
      <c r="D53" s="26" t="s">
        <v>196</v>
      </c>
      <c r="E53" s="47" t="s">
        <v>192</v>
      </c>
      <c r="F53" s="26" t="s">
        <v>148</v>
      </c>
      <c r="G53" s="26" t="s">
        <v>185</v>
      </c>
      <c r="H53" s="38">
        <v>1</v>
      </c>
      <c r="I53" s="39">
        <v>357142.86</v>
      </c>
      <c r="J53" s="15">
        <f t="shared" si="0"/>
        <v>357142.86</v>
      </c>
      <c r="K53" s="12" t="s">
        <v>25</v>
      </c>
      <c r="L53" s="26" t="s">
        <v>26</v>
      </c>
      <c r="M53" s="26">
        <v>0</v>
      </c>
    </row>
    <row r="54" spans="1:13" ht="105">
      <c r="A54" s="16">
        <f t="shared" si="1"/>
        <v>45</v>
      </c>
      <c r="B54" s="25" t="s">
        <v>19</v>
      </c>
      <c r="C54" s="26" t="s">
        <v>197</v>
      </c>
      <c r="D54" s="26" t="s">
        <v>198</v>
      </c>
      <c r="E54" s="48" t="s">
        <v>192</v>
      </c>
      <c r="F54" s="26" t="s">
        <v>148</v>
      </c>
      <c r="G54" s="26" t="s">
        <v>185</v>
      </c>
      <c r="H54" s="38">
        <v>1</v>
      </c>
      <c r="I54" s="39">
        <v>339285.71</v>
      </c>
      <c r="J54" s="15">
        <f t="shared" si="0"/>
        <v>339285.71</v>
      </c>
      <c r="K54" s="12" t="s">
        <v>25</v>
      </c>
      <c r="L54" s="26" t="s">
        <v>26</v>
      </c>
      <c r="M54" s="26">
        <v>0</v>
      </c>
    </row>
    <row r="55" spans="1:13" ht="150">
      <c r="A55" s="16">
        <f t="shared" si="1"/>
        <v>46</v>
      </c>
      <c r="B55" s="25" t="s">
        <v>19</v>
      </c>
      <c r="C55" s="26" t="s">
        <v>199</v>
      </c>
      <c r="D55" s="26" t="s">
        <v>200</v>
      </c>
      <c r="E55" s="47" t="s">
        <v>192</v>
      </c>
      <c r="F55" s="26" t="s">
        <v>148</v>
      </c>
      <c r="G55" s="26" t="s">
        <v>185</v>
      </c>
      <c r="H55" s="38">
        <v>1</v>
      </c>
      <c r="I55" s="39">
        <v>254464.28</v>
      </c>
      <c r="J55" s="15">
        <f t="shared" si="0"/>
        <v>254464.28</v>
      </c>
      <c r="K55" s="12" t="s">
        <v>25</v>
      </c>
      <c r="L55" s="26" t="s">
        <v>26</v>
      </c>
      <c r="M55" s="26">
        <v>0</v>
      </c>
    </row>
    <row r="56" spans="1:13" ht="405">
      <c r="A56" s="16">
        <f t="shared" si="1"/>
        <v>47</v>
      </c>
      <c r="B56" s="25" t="s">
        <v>19</v>
      </c>
      <c r="C56" s="26" t="s">
        <v>201</v>
      </c>
      <c r="D56" s="26" t="s">
        <v>202</v>
      </c>
      <c r="E56" s="47" t="s">
        <v>192</v>
      </c>
      <c r="F56" s="26" t="s">
        <v>148</v>
      </c>
      <c r="G56" s="26" t="s">
        <v>185</v>
      </c>
      <c r="H56" s="38">
        <v>1</v>
      </c>
      <c r="I56" s="39">
        <v>312500</v>
      </c>
      <c r="J56" s="15">
        <f t="shared" si="0"/>
        <v>312500</v>
      </c>
      <c r="K56" s="12" t="s">
        <v>25</v>
      </c>
      <c r="L56" s="26" t="s">
        <v>26</v>
      </c>
      <c r="M56" s="26">
        <v>0</v>
      </c>
    </row>
    <row r="57" spans="1:13" ht="90">
      <c r="A57" s="16">
        <f t="shared" si="1"/>
        <v>48</v>
      </c>
      <c r="B57" s="25" t="s">
        <v>19</v>
      </c>
      <c r="C57" s="26" t="s">
        <v>203</v>
      </c>
      <c r="D57" s="26" t="s">
        <v>204</v>
      </c>
      <c r="E57" s="47" t="s">
        <v>192</v>
      </c>
      <c r="F57" s="26" t="s">
        <v>148</v>
      </c>
      <c r="G57" s="26" t="s">
        <v>185</v>
      </c>
      <c r="H57" s="38">
        <v>1</v>
      </c>
      <c r="I57" s="39">
        <v>241071.43</v>
      </c>
      <c r="J57" s="15">
        <f t="shared" si="0"/>
        <v>241071.43</v>
      </c>
      <c r="K57" s="12" t="s">
        <v>25</v>
      </c>
      <c r="L57" s="26" t="s">
        <v>26</v>
      </c>
      <c r="M57" s="26">
        <v>0</v>
      </c>
    </row>
    <row r="58" spans="1:13" ht="330">
      <c r="A58" s="16">
        <f t="shared" si="1"/>
        <v>49</v>
      </c>
      <c r="B58" s="25" t="s">
        <v>19</v>
      </c>
      <c r="C58" s="26" t="s">
        <v>205</v>
      </c>
      <c r="D58" s="26" t="s">
        <v>206</v>
      </c>
      <c r="E58" s="47" t="s">
        <v>192</v>
      </c>
      <c r="F58" s="26" t="s">
        <v>148</v>
      </c>
      <c r="G58" s="26" t="s">
        <v>185</v>
      </c>
      <c r="H58" s="38">
        <v>1</v>
      </c>
      <c r="I58" s="39">
        <v>892857.14</v>
      </c>
      <c r="J58" s="15">
        <f t="shared" si="0"/>
        <v>892857.14</v>
      </c>
      <c r="K58" s="12" t="s">
        <v>25</v>
      </c>
      <c r="L58" s="26" t="s">
        <v>26</v>
      </c>
      <c r="M58" s="26">
        <v>0</v>
      </c>
    </row>
    <row r="59" spans="1:13" ht="90">
      <c r="A59" s="16">
        <f t="shared" si="1"/>
        <v>50</v>
      </c>
      <c r="B59" s="25" t="s">
        <v>19</v>
      </c>
      <c r="C59" s="26" t="s">
        <v>207</v>
      </c>
      <c r="D59" s="26" t="s">
        <v>208</v>
      </c>
      <c r="E59" s="49" t="s">
        <v>192</v>
      </c>
      <c r="F59" s="26" t="s">
        <v>148</v>
      </c>
      <c r="G59" s="26" t="s">
        <v>185</v>
      </c>
      <c r="H59" s="38">
        <v>1</v>
      </c>
      <c r="I59" s="39">
        <v>357142.86</v>
      </c>
      <c r="J59" s="15">
        <f t="shared" si="0"/>
        <v>357142.86</v>
      </c>
      <c r="K59" s="12" t="s">
        <v>25</v>
      </c>
      <c r="L59" s="26" t="s">
        <v>26</v>
      </c>
      <c r="M59" s="26">
        <v>0</v>
      </c>
    </row>
    <row r="60" spans="1:13" ht="90">
      <c r="A60" s="16">
        <f t="shared" si="1"/>
        <v>51</v>
      </c>
      <c r="B60" s="25" t="s">
        <v>19</v>
      </c>
      <c r="C60" s="26" t="s">
        <v>209</v>
      </c>
      <c r="D60" s="26" t="s">
        <v>210</v>
      </c>
      <c r="E60" s="26" t="s">
        <v>211</v>
      </c>
      <c r="F60" s="26" t="s">
        <v>148</v>
      </c>
      <c r="G60" s="26" t="s">
        <v>185</v>
      </c>
      <c r="H60" s="38">
        <v>1</v>
      </c>
      <c r="I60" s="39">
        <v>357142.86</v>
      </c>
      <c r="J60" s="15">
        <f t="shared" si="0"/>
        <v>357142.86</v>
      </c>
      <c r="K60" s="12" t="s">
        <v>25</v>
      </c>
      <c r="L60" s="26" t="s">
        <v>26</v>
      </c>
      <c r="M60" s="26">
        <v>0</v>
      </c>
    </row>
    <row r="61" spans="1:13" ht="90">
      <c r="A61" s="16">
        <f t="shared" si="1"/>
        <v>52</v>
      </c>
      <c r="B61" s="25" t="s">
        <v>19</v>
      </c>
      <c r="C61" s="26" t="s">
        <v>212</v>
      </c>
      <c r="D61" s="26" t="s">
        <v>213</v>
      </c>
      <c r="E61" s="47" t="s">
        <v>192</v>
      </c>
      <c r="F61" s="26" t="s">
        <v>148</v>
      </c>
      <c r="G61" s="26" t="s">
        <v>185</v>
      </c>
      <c r="H61" s="38">
        <v>1</v>
      </c>
      <c r="I61" s="50">
        <v>555446.43000000005</v>
      </c>
      <c r="J61" s="15">
        <f t="shared" si="0"/>
        <v>555446.43000000005</v>
      </c>
      <c r="K61" s="12" t="s">
        <v>25</v>
      </c>
      <c r="L61" s="26" t="s">
        <v>26</v>
      </c>
      <c r="M61" s="26">
        <v>0</v>
      </c>
    </row>
    <row r="62" spans="1:13" ht="90">
      <c r="A62" s="16">
        <f t="shared" si="1"/>
        <v>53</v>
      </c>
      <c r="B62" s="25" t="s">
        <v>19</v>
      </c>
      <c r="C62" s="51" t="s">
        <v>214</v>
      </c>
      <c r="D62" s="26" t="s">
        <v>215</v>
      </c>
      <c r="E62" s="52" t="s">
        <v>216</v>
      </c>
      <c r="F62" s="53" t="s">
        <v>217</v>
      </c>
      <c r="G62" s="39" t="s">
        <v>165</v>
      </c>
      <c r="H62" s="54">
        <v>1852</v>
      </c>
      <c r="I62" s="55">
        <v>1696.4285714285713</v>
      </c>
      <c r="J62" s="15">
        <f t="shared" si="0"/>
        <v>3141785.7142857141</v>
      </c>
      <c r="K62" s="12" t="s">
        <v>25</v>
      </c>
      <c r="L62" s="26" t="s">
        <v>26</v>
      </c>
      <c r="M62" s="26">
        <v>0</v>
      </c>
    </row>
    <row r="63" spans="1:13" ht="285">
      <c r="A63" s="16">
        <f t="shared" si="1"/>
        <v>54</v>
      </c>
      <c r="B63" s="25" t="s">
        <v>19</v>
      </c>
      <c r="C63" s="56" t="s">
        <v>218</v>
      </c>
      <c r="D63" s="26" t="s">
        <v>219</v>
      </c>
      <c r="E63" s="57" t="s">
        <v>220</v>
      </c>
      <c r="F63" s="57" t="s">
        <v>221</v>
      </c>
      <c r="G63" s="26" t="s">
        <v>222</v>
      </c>
      <c r="H63" s="58">
        <v>300</v>
      </c>
      <c r="I63" s="59">
        <v>785.71</v>
      </c>
      <c r="J63" s="15">
        <f t="shared" si="0"/>
        <v>235713</v>
      </c>
      <c r="K63" s="12" t="s">
        <v>25</v>
      </c>
      <c r="L63" s="26" t="s">
        <v>26</v>
      </c>
      <c r="M63" s="26">
        <v>0</v>
      </c>
    </row>
    <row r="64" spans="1:13" ht="240">
      <c r="A64" s="16">
        <f t="shared" si="1"/>
        <v>55</v>
      </c>
      <c r="B64" s="25" t="s">
        <v>19</v>
      </c>
      <c r="C64" s="56" t="s">
        <v>223</v>
      </c>
      <c r="D64" s="26" t="s">
        <v>224</v>
      </c>
      <c r="E64" s="56" t="s">
        <v>225</v>
      </c>
      <c r="F64" s="39" t="s">
        <v>226</v>
      </c>
      <c r="G64" s="39" t="s">
        <v>165</v>
      </c>
      <c r="H64" s="58">
        <v>225</v>
      </c>
      <c r="I64" s="59">
        <v>982.14</v>
      </c>
      <c r="J64" s="15">
        <f t="shared" si="0"/>
        <v>220981.5</v>
      </c>
      <c r="K64" s="12" t="s">
        <v>25</v>
      </c>
      <c r="L64" s="26" t="s">
        <v>26</v>
      </c>
      <c r="M64" s="26">
        <v>0</v>
      </c>
    </row>
    <row r="65" spans="1:13" ht="409.5">
      <c r="A65" s="16">
        <f t="shared" si="1"/>
        <v>56</v>
      </c>
      <c r="B65" s="25" t="s">
        <v>19</v>
      </c>
      <c r="C65" s="60" t="s">
        <v>227</v>
      </c>
      <c r="D65" s="26" t="s">
        <v>228</v>
      </c>
      <c r="E65" s="56" t="s">
        <v>229</v>
      </c>
      <c r="F65" s="39" t="s">
        <v>230</v>
      </c>
      <c r="G65" s="39" t="s">
        <v>165</v>
      </c>
      <c r="H65" s="58">
        <v>150</v>
      </c>
      <c r="I65" s="59">
        <v>2053.5700000000002</v>
      </c>
      <c r="J65" s="15">
        <f t="shared" si="0"/>
        <v>308035.5</v>
      </c>
      <c r="K65" s="12" t="s">
        <v>25</v>
      </c>
      <c r="L65" s="26" t="s">
        <v>26</v>
      </c>
      <c r="M65" s="26">
        <v>0</v>
      </c>
    </row>
    <row r="66" spans="1:13" ht="409.5">
      <c r="A66" s="16">
        <f t="shared" si="1"/>
        <v>57</v>
      </c>
      <c r="B66" s="25" t="s">
        <v>19</v>
      </c>
      <c r="C66" s="61" t="s">
        <v>231</v>
      </c>
      <c r="D66" s="26" t="s">
        <v>232</v>
      </c>
      <c r="E66" s="62" t="s">
        <v>233</v>
      </c>
      <c r="F66" s="39" t="s">
        <v>234</v>
      </c>
      <c r="G66" s="39" t="s">
        <v>235</v>
      </c>
      <c r="H66" s="58">
        <v>1000</v>
      </c>
      <c r="I66" s="59">
        <v>1339.28</v>
      </c>
      <c r="J66" s="15">
        <f t="shared" si="0"/>
        <v>1339280</v>
      </c>
      <c r="K66" s="12" t="s">
        <v>25</v>
      </c>
      <c r="L66" s="26" t="s">
        <v>26</v>
      </c>
      <c r="M66" s="26">
        <v>0</v>
      </c>
    </row>
    <row r="67" spans="1:13" ht="105">
      <c r="A67" s="16">
        <f t="shared" si="1"/>
        <v>58</v>
      </c>
      <c r="B67" s="25" t="s">
        <v>19</v>
      </c>
      <c r="C67" s="56" t="s">
        <v>236</v>
      </c>
      <c r="D67" s="26" t="s">
        <v>237</v>
      </c>
      <c r="E67" s="57" t="s">
        <v>238</v>
      </c>
      <c r="F67" s="53" t="s">
        <v>239</v>
      </c>
      <c r="G67" s="39" t="s">
        <v>165</v>
      </c>
      <c r="H67" s="58">
        <v>150</v>
      </c>
      <c r="I67" s="59">
        <v>1696.43</v>
      </c>
      <c r="J67" s="15">
        <f t="shared" si="0"/>
        <v>254464.5</v>
      </c>
      <c r="K67" s="12" t="s">
        <v>25</v>
      </c>
      <c r="L67" s="26" t="s">
        <v>26</v>
      </c>
      <c r="M67" s="26">
        <v>0</v>
      </c>
    </row>
    <row r="68" spans="1:13" ht="270">
      <c r="A68" s="16">
        <f t="shared" si="1"/>
        <v>59</v>
      </c>
      <c r="B68" s="25" t="s">
        <v>19</v>
      </c>
      <c r="C68" s="56" t="s">
        <v>240</v>
      </c>
      <c r="D68" s="26" t="s">
        <v>241</v>
      </c>
      <c r="E68" s="56" t="s">
        <v>242</v>
      </c>
      <c r="F68" s="39" t="s">
        <v>243</v>
      </c>
      <c r="G68" s="39" t="s">
        <v>222</v>
      </c>
      <c r="H68" s="58">
        <v>150</v>
      </c>
      <c r="I68" s="59">
        <v>2053.5700000000002</v>
      </c>
      <c r="J68" s="15">
        <f t="shared" si="0"/>
        <v>308035.5</v>
      </c>
      <c r="K68" s="12" t="s">
        <v>25</v>
      </c>
      <c r="L68" s="26" t="s">
        <v>26</v>
      </c>
      <c r="M68" s="26">
        <v>0</v>
      </c>
    </row>
    <row r="69" spans="1:13" ht="255">
      <c r="A69" s="16">
        <f t="shared" si="1"/>
        <v>60</v>
      </c>
      <c r="B69" s="25" t="s">
        <v>19</v>
      </c>
      <c r="C69" s="56" t="s">
        <v>244</v>
      </c>
      <c r="D69" s="26" t="s">
        <v>245</v>
      </c>
      <c r="E69" s="63" t="s">
        <v>246</v>
      </c>
      <c r="F69" s="53" t="s">
        <v>247</v>
      </c>
      <c r="G69" s="39" t="s">
        <v>222</v>
      </c>
      <c r="H69" s="58">
        <v>800</v>
      </c>
      <c r="I69" s="59">
        <v>133.03</v>
      </c>
      <c r="J69" s="15">
        <f t="shared" si="0"/>
        <v>106424</v>
      </c>
      <c r="K69" s="12" t="s">
        <v>25</v>
      </c>
      <c r="L69" s="26" t="s">
        <v>26</v>
      </c>
      <c r="M69" s="26">
        <v>0</v>
      </c>
    </row>
    <row r="70" spans="1:13" ht="409.5">
      <c r="A70" s="16">
        <f t="shared" si="1"/>
        <v>61</v>
      </c>
      <c r="B70" s="25" t="s">
        <v>19</v>
      </c>
      <c r="C70" s="56" t="s">
        <v>248</v>
      </c>
      <c r="D70" s="26" t="s">
        <v>249</v>
      </c>
      <c r="E70" s="56" t="s">
        <v>250</v>
      </c>
      <c r="F70" s="39" t="s">
        <v>250</v>
      </c>
      <c r="G70" s="39" t="s">
        <v>222</v>
      </c>
      <c r="H70" s="58">
        <v>225</v>
      </c>
      <c r="I70" s="59">
        <v>812.5</v>
      </c>
      <c r="J70" s="15">
        <f t="shared" si="0"/>
        <v>182812.5</v>
      </c>
      <c r="K70" s="12" t="s">
        <v>25</v>
      </c>
      <c r="L70" s="26" t="s">
        <v>26</v>
      </c>
      <c r="M70" s="26">
        <v>0</v>
      </c>
    </row>
    <row r="71" spans="1:13" ht="315">
      <c r="A71" s="16">
        <f t="shared" si="1"/>
        <v>62</v>
      </c>
      <c r="B71" s="25" t="s">
        <v>19</v>
      </c>
      <c r="C71" s="56" t="s">
        <v>251</v>
      </c>
      <c r="D71" s="26" t="s">
        <v>252</v>
      </c>
      <c r="E71" s="64" t="s">
        <v>253</v>
      </c>
      <c r="F71" s="53" t="s">
        <v>254</v>
      </c>
      <c r="G71" s="39" t="s">
        <v>165</v>
      </c>
      <c r="H71" s="58">
        <v>2250</v>
      </c>
      <c r="I71" s="59">
        <v>107.14</v>
      </c>
      <c r="J71" s="15">
        <f t="shared" si="0"/>
        <v>241065</v>
      </c>
      <c r="K71" s="12" t="s">
        <v>25</v>
      </c>
      <c r="L71" s="26" t="s">
        <v>26</v>
      </c>
      <c r="M71" s="26">
        <v>0</v>
      </c>
    </row>
    <row r="72" spans="1:13" ht="120">
      <c r="A72" s="16">
        <f t="shared" si="1"/>
        <v>63</v>
      </c>
      <c r="B72" s="25" t="s">
        <v>19</v>
      </c>
      <c r="C72" s="56" t="s">
        <v>255</v>
      </c>
      <c r="D72" s="26" t="s">
        <v>256</v>
      </c>
      <c r="E72" s="57" t="s">
        <v>257</v>
      </c>
      <c r="F72" s="39" t="s">
        <v>258</v>
      </c>
      <c r="G72" s="26" t="s">
        <v>165</v>
      </c>
      <c r="H72" s="58">
        <v>500</v>
      </c>
      <c r="I72" s="59">
        <v>464.28</v>
      </c>
      <c r="J72" s="15">
        <f t="shared" si="0"/>
        <v>232140</v>
      </c>
      <c r="K72" s="12" t="s">
        <v>25</v>
      </c>
      <c r="L72" s="26" t="s">
        <v>26</v>
      </c>
      <c r="M72" s="26">
        <v>0</v>
      </c>
    </row>
    <row r="73" spans="1:13" ht="165">
      <c r="A73" s="16">
        <f t="shared" si="1"/>
        <v>64</v>
      </c>
      <c r="B73" s="25" t="s">
        <v>19</v>
      </c>
      <c r="C73" s="56" t="s">
        <v>259</v>
      </c>
      <c r="D73" s="26" t="s">
        <v>260</v>
      </c>
      <c r="E73" s="57" t="s">
        <v>261</v>
      </c>
      <c r="F73" s="39" t="s">
        <v>262</v>
      </c>
      <c r="G73" s="26" t="s">
        <v>165</v>
      </c>
      <c r="H73" s="58">
        <v>900</v>
      </c>
      <c r="I73" s="59">
        <v>357.14</v>
      </c>
      <c r="J73" s="15">
        <f t="shared" si="0"/>
        <v>321426</v>
      </c>
      <c r="K73" s="12" t="s">
        <v>25</v>
      </c>
      <c r="L73" s="26" t="s">
        <v>26</v>
      </c>
      <c r="M73" s="26">
        <v>0</v>
      </c>
    </row>
    <row r="74" spans="1:13" ht="270">
      <c r="A74" s="16">
        <f t="shared" si="1"/>
        <v>65</v>
      </c>
      <c r="B74" s="25" t="s">
        <v>19</v>
      </c>
      <c r="C74" s="65" t="s">
        <v>263</v>
      </c>
      <c r="D74" s="26" t="s">
        <v>264</v>
      </c>
      <c r="E74" s="57" t="s">
        <v>265</v>
      </c>
      <c r="F74" s="39" t="s">
        <v>266</v>
      </c>
      <c r="G74" s="26" t="s">
        <v>222</v>
      </c>
      <c r="H74" s="58">
        <v>100</v>
      </c>
      <c r="I74" s="59">
        <v>3651.78</v>
      </c>
      <c r="J74" s="15">
        <f t="shared" si="0"/>
        <v>365178</v>
      </c>
      <c r="K74" s="12" t="s">
        <v>25</v>
      </c>
      <c r="L74" s="26" t="s">
        <v>26</v>
      </c>
      <c r="M74" s="26">
        <v>0</v>
      </c>
    </row>
    <row r="75" spans="1:13" ht="409.5">
      <c r="A75" s="16">
        <f t="shared" ref="A75:A93" si="2">A74+1</f>
        <v>66</v>
      </c>
      <c r="B75" s="25" t="s">
        <v>19</v>
      </c>
      <c r="C75" s="66" t="s">
        <v>267</v>
      </c>
      <c r="D75" s="26" t="s">
        <v>268</v>
      </c>
      <c r="E75" s="56" t="s">
        <v>269</v>
      </c>
      <c r="F75" s="39" t="s">
        <v>270</v>
      </c>
      <c r="G75" s="26" t="s">
        <v>165</v>
      </c>
      <c r="H75" s="58">
        <v>53</v>
      </c>
      <c r="I75" s="59">
        <v>2053.5700000000002</v>
      </c>
      <c r="J75" s="15">
        <f t="shared" si="0"/>
        <v>108839.21</v>
      </c>
      <c r="K75" s="12" t="s">
        <v>25</v>
      </c>
      <c r="L75" s="26" t="s">
        <v>26</v>
      </c>
      <c r="M75" s="26">
        <v>0</v>
      </c>
    </row>
    <row r="76" spans="1:13" ht="225">
      <c r="A76" s="16">
        <f t="shared" si="2"/>
        <v>67</v>
      </c>
      <c r="B76" s="25" t="s">
        <v>19</v>
      </c>
      <c r="C76" s="57" t="s">
        <v>271</v>
      </c>
      <c r="D76" s="26" t="s">
        <v>272</v>
      </c>
      <c r="E76" s="26" t="s">
        <v>273</v>
      </c>
      <c r="F76" s="39" t="s">
        <v>274</v>
      </c>
      <c r="G76" s="26" t="s">
        <v>165</v>
      </c>
      <c r="H76" s="58">
        <v>200</v>
      </c>
      <c r="I76" s="59">
        <v>2500</v>
      </c>
      <c r="J76" s="15">
        <f t="shared" si="0"/>
        <v>500000</v>
      </c>
      <c r="K76" s="12" t="s">
        <v>25</v>
      </c>
      <c r="L76" s="26" t="s">
        <v>26</v>
      </c>
      <c r="M76" s="26">
        <v>0</v>
      </c>
    </row>
    <row r="77" spans="1:13" ht="409.5">
      <c r="A77" s="16">
        <f t="shared" si="2"/>
        <v>68</v>
      </c>
      <c r="B77" s="25" t="s">
        <v>19</v>
      </c>
      <c r="C77" s="56" t="s">
        <v>275</v>
      </c>
      <c r="D77" s="26" t="s">
        <v>276</v>
      </c>
      <c r="E77" s="39" t="s">
        <v>277</v>
      </c>
      <c r="F77" s="39" t="s">
        <v>278</v>
      </c>
      <c r="G77" s="26" t="s">
        <v>165</v>
      </c>
      <c r="H77" s="58">
        <v>240</v>
      </c>
      <c r="I77" s="59">
        <v>937.5</v>
      </c>
      <c r="J77" s="15">
        <f t="shared" si="0"/>
        <v>225000</v>
      </c>
      <c r="K77" s="12" t="s">
        <v>25</v>
      </c>
      <c r="L77" s="26" t="s">
        <v>26</v>
      </c>
      <c r="M77" s="26">
        <v>0</v>
      </c>
    </row>
    <row r="78" spans="1:13" ht="195">
      <c r="A78" s="16">
        <f t="shared" si="2"/>
        <v>69</v>
      </c>
      <c r="B78" s="25" t="s">
        <v>19</v>
      </c>
      <c r="C78" s="57" t="s">
        <v>279</v>
      </c>
      <c r="D78" s="26" t="s">
        <v>280</v>
      </c>
      <c r="E78" s="26" t="s">
        <v>281</v>
      </c>
      <c r="F78" s="39" t="s">
        <v>282</v>
      </c>
      <c r="G78" s="26" t="s">
        <v>165</v>
      </c>
      <c r="H78" s="58">
        <v>450</v>
      </c>
      <c r="I78" s="59">
        <v>1160.71</v>
      </c>
      <c r="J78" s="15">
        <f t="shared" si="0"/>
        <v>522319.5</v>
      </c>
      <c r="K78" s="12" t="s">
        <v>25</v>
      </c>
      <c r="L78" s="26" t="s">
        <v>26</v>
      </c>
      <c r="M78" s="26">
        <v>0</v>
      </c>
    </row>
    <row r="79" spans="1:13" ht="330">
      <c r="A79" s="16">
        <f t="shared" si="2"/>
        <v>70</v>
      </c>
      <c r="B79" s="25" t="s">
        <v>19</v>
      </c>
      <c r="C79" s="57" t="s">
        <v>283</v>
      </c>
      <c r="D79" s="26" t="s">
        <v>284</v>
      </c>
      <c r="E79" s="26" t="s">
        <v>285</v>
      </c>
      <c r="F79" s="53" t="s">
        <v>286</v>
      </c>
      <c r="G79" s="26" t="s">
        <v>235</v>
      </c>
      <c r="H79" s="58">
        <v>8100</v>
      </c>
      <c r="I79" s="59">
        <v>178.57</v>
      </c>
      <c r="J79" s="15">
        <f t="shared" si="0"/>
        <v>1446417</v>
      </c>
      <c r="K79" s="12" t="s">
        <v>25</v>
      </c>
      <c r="L79" s="26" t="s">
        <v>26</v>
      </c>
      <c r="M79" s="26">
        <v>0</v>
      </c>
    </row>
    <row r="80" spans="1:13" ht="409.5">
      <c r="A80" s="16">
        <f t="shared" si="2"/>
        <v>71</v>
      </c>
      <c r="B80" s="25" t="s">
        <v>19</v>
      </c>
      <c r="C80" s="26" t="s">
        <v>287</v>
      </c>
      <c r="D80" s="26" t="s">
        <v>288</v>
      </c>
      <c r="E80" s="64" t="s">
        <v>289</v>
      </c>
      <c r="F80" s="39" t="s">
        <v>290</v>
      </c>
      <c r="G80" s="26" t="s">
        <v>235</v>
      </c>
      <c r="H80" s="58">
        <v>1500</v>
      </c>
      <c r="I80" s="59">
        <v>1857.14</v>
      </c>
      <c r="J80" s="15">
        <f t="shared" si="0"/>
        <v>2785710</v>
      </c>
      <c r="K80" s="12" t="s">
        <v>25</v>
      </c>
      <c r="L80" s="26" t="s">
        <v>26</v>
      </c>
      <c r="M80" s="26">
        <v>0</v>
      </c>
    </row>
    <row r="81" spans="1:13" ht="409.5">
      <c r="A81" s="16">
        <f t="shared" si="2"/>
        <v>72</v>
      </c>
      <c r="B81" s="25" t="s">
        <v>19</v>
      </c>
      <c r="C81" s="26" t="s">
        <v>291</v>
      </c>
      <c r="D81" s="67" t="s">
        <v>292</v>
      </c>
      <c r="E81" s="67" t="s">
        <v>293</v>
      </c>
      <c r="F81" s="68" t="s">
        <v>294</v>
      </c>
      <c r="G81" s="26" t="s">
        <v>165</v>
      </c>
      <c r="H81" s="58">
        <v>806</v>
      </c>
      <c r="I81" s="59">
        <v>5031.25</v>
      </c>
      <c r="J81" s="15">
        <f t="shared" si="0"/>
        <v>4055187.5</v>
      </c>
      <c r="K81" s="12" t="s">
        <v>25</v>
      </c>
      <c r="L81" s="26" t="s">
        <v>26</v>
      </c>
      <c r="M81" s="26">
        <v>0</v>
      </c>
    </row>
    <row r="82" spans="1:13" ht="409.5">
      <c r="A82" s="16">
        <f t="shared" si="2"/>
        <v>73</v>
      </c>
      <c r="B82" s="25" t="s">
        <v>19</v>
      </c>
      <c r="C82" s="26" t="s">
        <v>295</v>
      </c>
      <c r="D82" s="67" t="s">
        <v>296</v>
      </c>
      <c r="E82" s="68" t="s">
        <v>297</v>
      </c>
      <c r="F82" s="68" t="s">
        <v>298</v>
      </c>
      <c r="G82" s="26" t="s">
        <v>165</v>
      </c>
      <c r="H82" s="58">
        <v>630</v>
      </c>
      <c r="I82" s="59">
        <v>5031.25</v>
      </c>
      <c r="J82" s="15">
        <f t="shared" si="0"/>
        <v>3169687.5</v>
      </c>
      <c r="K82" s="12" t="s">
        <v>25</v>
      </c>
      <c r="L82" s="26" t="s">
        <v>26</v>
      </c>
      <c r="M82" s="26">
        <v>0</v>
      </c>
    </row>
    <row r="83" spans="1:13" ht="409.5">
      <c r="A83" s="16">
        <f t="shared" si="2"/>
        <v>74</v>
      </c>
      <c r="B83" s="25" t="s">
        <v>19</v>
      </c>
      <c r="C83" s="69" t="s">
        <v>299</v>
      </c>
      <c r="D83" s="67" t="s">
        <v>300</v>
      </c>
      <c r="E83" s="53" t="s">
        <v>301</v>
      </c>
      <c r="F83" s="53" t="s">
        <v>302</v>
      </c>
      <c r="G83" s="26" t="s">
        <v>165</v>
      </c>
      <c r="H83" s="58">
        <v>300</v>
      </c>
      <c r="I83" s="59">
        <v>8680.36</v>
      </c>
      <c r="J83" s="15">
        <f t="shared" si="0"/>
        <v>2604108</v>
      </c>
      <c r="K83" s="12" t="s">
        <v>25</v>
      </c>
      <c r="L83" s="26" t="s">
        <v>26</v>
      </c>
      <c r="M83" s="26">
        <v>0</v>
      </c>
    </row>
    <row r="84" spans="1:13" ht="409.5">
      <c r="A84" s="16">
        <f t="shared" si="2"/>
        <v>75</v>
      </c>
      <c r="B84" s="25" t="s">
        <v>19</v>
      </c>
      <c r="C84" s="26" t="s">
        <v>303</v>
      </c>
      <c r="D84" s="67" t="s">
        <v>304</v>
      </c>
      <c r="E84" s="26" t="s">
        <v>305</v>
      </c>
      <c r="F84" s="70" t="s">
        <v>306</v>
      </c>
      <c r="G84" s="26" t="s">
        <v>165</v>
      </c>
      <c r="H84" s="58">
        <v>200</v>
      </c>
      <c r="I84" s="59">
        <v>8550.89</v>
      </c>
      <c r="J84" s="15">
        <f t="shared" si="0"/>
        <v>1710178</v>
      </c>
      <c r="K84" s="12" t="s">
        <v>25</v>
      </c>
      <c r="L84" s="26" t="s">
        <v>26</v>
      </c>
      <c r="M84" s="26">
        <v>0</v>
      </c>
    </row>
    <row r="85" spans="1:13" ht="409.5">
      <c r="A85" s="16">
        <f t="shared" si="2"/>
        <v>76</v>
      </c>
      <c r="B85" s="25" t="s">
        <v>19</v>
      </c>
      <c r="C85" s="26" t="s">
        <v>307</v>
      </c>
      <c r="D85" s="71" t="s">
        <v>308</v>
      </c>
      <c r="E85" s="68" t="s">
        <v>309</v>
      </c>
      <c r="F85" s="68" t="s">
        <v>309</v>
      </c>
      <c r="G85" s="26" t="s">
        <v>165</v>
      </c>
      <c r="H85" s="58">
        <v>93</v>
      </c>
      <c r="I85" s="59">
        <v>9508.93</v>
      </c>
      <c r="J85" s="15">
        <f t="shared" si="0"/>
        <v>884330.49</v>
      </c>
      <c r="K85" s="12" t="s">
        <v>25</v>
      </c>
      <c r="L85" s="26" t="s">
        <v>26</v>
      </c>
      <c r="M85" s="26">
        <v>0</v>
      </c>
    </row>
    <row r="86" spans="1:13" ht="409.5">
      <c r="A86" s="16">
        <f t="shared" si="2"/>
        <v>77</v>
      </c>
      <c r="B86" s="25" t="s">
        <v>19</v>
      </c>
      <c r="C86" s="26" t="s">
        <v>310</v>
      </c>
      <c r="D86" s="67" t="s">
        <v>311</v>
      </c>
      <c r="E86" s="72" t="s">
        <v>312</v>
      </c>
      <c r="F86" s="68" t="s">
        <v>313</v>
      </c>
      <c r="G86" s="26" t="s">
        <v>165</v>
      </c>
      <c r="H86" s="54">
        <v>457.8</v>
      </c>
      <c r="I86" s="73">
        <v>7937.5</v>
      </c>
      <c r="J86" s="15">
        <f t="shared" si="0"/>
        <v>3633787.5</v>
      </c>
      <c r="K86" s="12" t="s">
        <v>25</v>
      </c>
      <c r="L86" s="26" t="s">
        <v>26</v>
      </c>
      <c r="M86" s="26">
        <v>0</v>
      </c>
    </row>
    <row r="87" spans="1:13" ht="409.5">
      <c r="A87" s="16">
        <f t="shared" si="2"/>
        <v>78</v>
      </c>
      <c r="B87" s="25" t="s">
        <v>19</v>
      </c>
      <c r="C87" s="26" t="s">
        <v>314</v>
      </c>
      <c r="D87" s="67" t="s">
        <v>315</v>
      </c>
      <c r="E87" s="53" t="s">
        <v>316</v>
      </c>
      <c r="F87" s="53" t="s">
        <v>317</v>
      </c>
      <c r="G87" s="26" t="s">
        <v>165</v>
      </c>
      <c r="H87" s="54">
        <v>70</v>
      </c>
      <c r="I87" s="73">
        <v>9535.7099999999991</v>
      </c>
      <c r="J87" s="15">
        <f t="shared" si="0"/>
        <v>667499.69999999995</v>
      </c>
      <c r="K87" s="12" t="s">
        <v>25</v>
      </c>
      <c r="L87" s="26" t="s">
        <v>26</v>
      </c>
      <c r="M87" s="26">
        <v>0</v>
      </c>
    </row>
    <row r="88" spans="1:13" ht="409.5">
      <c r="A88" s="16">
        <f t="shared" si="2"/>
        <v>79</v>
      </c>
      <c r="B88" s="25" t="s">
        <v>19</v>
      </c>
      <c r="C88" s="64" t="s">
        <v>318</v>
      </c>
      <c r="D88" s="67" t="s">
        <v>319</v>
      </c>
      <c r="E88" s="52" t="s">
        <v>320</v>
      </c>
      <c r="F88" s="53" t="s">
        <v>321</v>
      </c>
      <c r="G88" s="26" t="s">
        <v>165</v>
      </c>
      <c r="H88" s="26">
        <v>30</v>
      </c>
      <c r="I88" s="54">
        <v>11464.28</v>
      </c>
      <c r="J88" s="15">
        <f t="shared" si="0"/>
        <v>343928.4</v>
      </c>
      <c r="K88" s="12" t="s">
        <v>25</v>
      </c>
      <c r="L88" s="26" t="s">
        <v>26</v>
      </c>
      <c r="M88" s="26">
        <v>0</v>
      </c>
    </row>
    <row r="89" spans="1:13" ht="409.5">
      <c r="A89" s="16">
        <f t="shared" si="2"/>
        <v>80</v>
      </c>
      <c r="B89" s="25" t="s">
        <v>19</v>
      </c>
      <c r="C89" s="26" t="s">
        <v>322</v>
      </c>
      <c r="D89" s="71" t="s">
        <v>323</v>
      </c>
      <c r="E89" s="52" t="s">
        <v>324</v>
      </c>
      <c r="F89" s="53" t="s">
        <v>325</v>
      </c>
      <c r="G89" s="26" t="s">
        <v>165</v>
      </c>
      <c r="H89" s="26">
        <v>30</v>
      </c>
      <c r="I89" s="54">
        <v>4178.57</v>
      </c>
      <c r="J89" s="15">
        <f t="shared" si="0"/>
        <v>125357.09999999999</v>
      </c>
      <c r="K89" s="12" t="s">
        <v>25</v>
      </c>
      <c r="L89" s="26" t="s">
        <v>26</v>
      </c>
      <c r="M89" s="26">
        <v>0</v>
      </c>
    </row>
    <row r="90" spans="1:13" ht="409.5">
      <c r="A90" s="16">
        <f t="shared" si="2"/>
        <v>81</v>
      </c>
      <c r="B90" s="25" t="s">
        <v>19</v>
      </c>
      <c r="C90" s="26" t="s">
        <v>326</v>
      </c>
      <c r="D90" s="71" t="s">
        <v>327</v>
      </c>
      <c r="E90" s="52" t="s">
        <v>328</v>
      </c>
      <c r="F90" s="53" t="s">
        <v>329</v>
      </c>
      <c r="G90" s="26" t="s">
        <v>165</v>
      </c>
      <c r="H90" s="69">
        <v>30</v>
      </c>
      <c r="I90" s="74">
        <v>6566.96</v>
      </c>
      <c r="J90" s="15">
        <f t="shared" si="0"/>
        <v>197008.8</v>
      </c>
      <c r="K90" s="12" t="s">
        <v>25</v>
      </c>
      <c r="L90" s="26" t="s">
        <v>26</v>
      </c>
      <c r="M90" s="26">
        <v>0</v>
      </c>
    </row>
    <row r="91" spans="1:13" ht="409.5">
      <c r="A91" s="16">
        <f t="shared" si="2"/>
        <v>82</v>
      </c>
      <c r="B91" s="25" t="s">
        <v>19</v>
      </c>
      <c r="C91" s="26" t="s">
        <v>330</v>
      </c>
      <c r="D91" s="71" t="s">
        <v>331</v>
      </c>
      <c r="E91" s="52" t="s">
        <v>332</v>
      </c>
      <c r="F91" s="53" t="s">
        <v>333</v>
      </c>
      <c r="G91" s="75"/>
      <c r="H91" s="69">
        <v>30</v>
      </c>
      <c r="I91" s="74">
        <v>6566.96</v>
      </c>
      <c r="J91" s="15">
        <f t="shared" si="0"/>
        <v>197008.8</v>
      </c>
      <c r="K91" s="12" t="s">
        <v>25</v>
      </c>
      <c r="L91" s="26" t="s">
        <v>26</v>
      </c>
      <c r="M91" s="26">
        <v>0</v>
      </c>
    </row>
    <row r="92" spans="1:13" ht="90">
      <c r="A92" s="16">
        <f t="shared" si="2"/>
        <v>83</v>
      </c>
      <c r="B92" s="76" t="s">
        <v>19</v>
      </c>
      <c r="C92" s="77" t="s">
        <v>334</v>
      </c>
      <c r="D92" s="77" t="s">
        <v>335</v>
      </c>
      <c r="E92" s="78" t="s">
        <v>336</v>
      </c>
      <c r="F92" s="78" t="s">
        <v>337</v>
      </c>
      <c r="G92" s="8" t="s">
        <v>222</v>
      </c>
      <c r="H92" s="8">
        <v>675</v>
      </c>
      <c r="I92" s="8">
        <v>196.43</v>
      </c>
      <c r="J92" s="15">
        <f t="shared" ref="J92:J93" si="3">H92*I92</f>
        <v>132590.25</v>
      </c>
      <c r="K92" s="12" t="s">
        <v>25</v>
      </c>
      <c r="L92" s="79" t="s">
        <v>26</v>
      </c>
      <c r="M92" s="8">
        <v>0</v>
      </c>
    </row>
    <row r="93" spans="1:13" ht="90">
      <c r="A93" s="16">
        <f t="shared" si="2"/>
        <v>84</v>
      </c>
      <c r="B93" s="76" t="s">
        <v>19</v>
      </c>
      <c r="C93" s="77" t="s">
        <v>338</v>
      </c>
      <c r="D93" s="77" t="s">
        <v>339</v>
      </c>
      <c r="E93" s="78" t="s">
        <v>340</v>
      </c>
      <c r="F93" s="78" t="s">
        <v>341</v>
      </c>
      <c r="G93" s="8" t="s">
        <v>165</v>
      </c>
      <c r="H93" s="8">
        <v>675</v>
      </c>
      <c r="I93" s="8">
        <v>144.63999999999999</v>
      </c>
      <c r="J93" s="15">
        <f t="shared" si="3"/>
        <v>97631.999999999985</v>
      </c>
      <c r="K93" s="12" t="s">
        <v>25</v>
      </c>
      <c r="L93" s="79" t="s">
        <v>26</v>
      </c>
      <c r="M93" s="8">
        <v>0</v>
      </c>
    </row>
  </sheetData>
  <mergeCells count="6">
    <mergeCell ref="L1:M1"/>
    <mergeCell ref="A2:I2"/>
    <mergeCell ref="B4:L4"/>
    <mergeCell ref="B5:L5"/>
    <mergeCell ref="B6:L6"/>
    <mergeCell ref="B7:F7"/>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2018-01-24T11:28:15Z</dcterms:modified>
</cp:coreProperties>
</file>